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480" yWindow="480" windowWidth="25120" windowHeight="143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90" i="1" l="1"/>
  <c r="P490" i="1"/>
  <c r="O490" i="1"/>
  <c r="G490" i="1"/>
  <c r="Q489" i="1"/>
  <c r="P489" i="1"/>
  <c r="O489" i="1"/>
  <c r="G489" i="1"/>
  <c r="Q488" i="1"/>
  <c r="P488" i="1"/>
  <c r="O488" i="1"/>
  <c r="G488" i="1"/>
  <c r="Q487" i="1"/>
  <c r="P487" i="1"/>
  <c r="O487" i="1"/>
  <c r="G487" i="1"/>
  <c r="Q486" i="1"/>
  <c r="P486" i="1"/>
  <c r="O486" i="1"/>
  <c r="G486" i="1"/>
  <c r="Q485" i="1"/>
  <c r="P485" i="1"/>
  <c r="O485" i="1"/>
  <c r="G485" i="1"/>
  <c r="Q484" i="1"/>
  <c r="P484" i="1"/>
  <c r="O484" i="1"/>
  <c r="G484" i="1"/>
  <c r="Q483" i="1"/>
  <c r="P483" i="1"/>
  <c r="O483" i="1"/>
  <c r="G483" i="1"/>
  <c r="Q482" i="1"/>
  <c r="P482" i="1"/>
  <c r="O482" i="1"/>
  <c r="G482" i="1"/>
  <c r="Q481" i="1"/>
  <c r="P481" i="1"/>
  <c r="O481" i="1"/>
  <c r="G481" i="1"/>
  <c r="Q480" i="1"/>
  <c r="P480" i="1"/>
  <c r="O480" i="1"/>
  <c r="G480" i="1"/>
  <c r="Q479" i="1"/>
  <c r="P479" i="1"/>
  <c r="O479" i="1"/>
  <c r="G479" i="1"/>
  <c r="Q478" i="1"/>
  <c r="P478" i="1"/>
  <c r="O478" i="1"/>
  <c r="G478" i="1"/>
  <c r="Q477" i="1"/>
  <c r="P477" i="1"/>
  <c r="O477" i="1"/>
  <c r="G477" i="1"/>
  <c r="Q476" i="1"/>
  <c r="P476" i="1"/>
  <c r="O476" i="1"/>
  <c r="G476" i="1"/>
  <c r="Q475" i="1"/>
  <c r="P475" i="1"/>
  <c r="O475" i="1"/>
  <c r="G475" i="1"/>
  <c r="Q474" i="1"/>
  <c r="P474" i="1"/>
  <c r="O474" i="1"/>
  <c r="G474" i="1"/>
  <c r="Q473" i="1"/>
  <c r="P473" i="1"/>
  <c r="O473" i="1"/>
  <c r="G473" i="1"/>
  <c r="Q472" i="1"/>
  <c r="P472" i="1"/>
  <c r="O472" i="1"/>
  <c r="G472" i="1"/>
  <c r="Q471" i="1"/>
  <c r="P471" i="1"/>
  <c r="O471" i="1"/>
  <c r="G471" i="1"/>
  <c r="Q470" i="1"/>
  <c r="P470" i="1"/>
  <c r="O470" i="1"/>
  <c r="G470" i="1"/>
  <c r="Q469" i="1"/>
  <c r="P469" i="1"/>
  <c r="O469" i="1"/>
  <c r="G469" i="1"/>
  <c r="Q468" i="1"/>
  <c r="P468" i="1"/>
  <c r="O468" i="1"/>
  <c r="G468" i="1"/>
  <c r="Q467" i="1"/>
  <c r="P467" i="1"/>
  <c r="O467" i="1"/>
  <c r="G467" i="1"/>
  <c r="Q466" i="1"/>
  <c r="P466" i="1"/>
  <c r="O466" i="1"/>
  <c r="G466" i="1"/>
  <c r="Q465" i="1"/>
  <c r="P465" i="1"/>
  <c r="O465" i="1"/>
  <c r="G465" i="1"/>
  <c r="Q464" i="1"/>
  <c r="P464" i="1"/>
  <c r="O464" i="1"/>
  <c r="G464" i="1"/>
  <c r="Q463" i="1"/>
  <c r="P463" i="1"/>
  <c r="O463" i="1"/>
  <c r="G463" i="1"/>
  <c r="Q462" i="1"/>
  <c r="P462" i="1"/>
  <c r="O462" i="1"/>
  <c r="G462" i="1"/>
  <c r="Q461" i="1"/>
  <c r="P461" i="1"/>
  <c r="O461" i="1"/>
  <c r="G461" i="1"/>
  <c r="Q460" i="1"/>
  <c r="P460" i="1"/>
  <c r="O460" i="1"/>
  <c r="G460" i="1"/>
  <c r="Q459" i="1"/>
  <c r="P459" i="1"/>
  <c r="O459" i="1"/>
  <c r="G459" i="1"/>
  <c r="Q458" i="1"/>
  <c r="P458" i="1"/>
  <c r="O458" i="1"/>
  <c r="G458" i="1"/>
  <c r="Q457" i="1"/>
  <c r="P457" i="1"/>
  <c r="O457" i="1"/>
  <c r="G457" i="1"/>
  <c r="Q456" i="1"/>
  <c r="P456" i="1"/>
  <c r="O456" i="1"/>
  <c r="G456" i="1"/>
  <c r="Q455" i="1"/>
  <c r="P455" i="1"/>
  <c r="O455" i="1"/>
  <c r="G455" i="1"/>
  <c r="Q454" i="1"/>
  <c r="P454" i="1"/>
  <c r="O454" i="1"/>
  <c r="G454" i="1"/>
  <c r="Q453" i="1"/>
  <c r="P453" i="1"/>
  <c r="O453" i="1"/>
  <c r="G453" i="1"/>
  <c r="Q452" i="1"/>
  <c r="P452" i="1"/>
  <c r="O452" i="1"/>
  <c r="G452" i="1"/>
  <c r="Q451" i="1"/>
  <c r="P451" i="1"/>
  <c r="O451" i="1"/>
  <c r="G451" i="1"/>
  <c r="Q450" i="1"/>
  <c r="P450" i="1"/>
  <c r="O450" i="1"/>
  <c r="G450" i="1"/>
  <c r="Q449" i="1"/>
  <c r="P449" i="1"/>
  <c r="O449" i="1"/>
  <c r="G449" i="1"/>
  <c r="Q448" i="1"/>
  <c r="P448" i="1"/>
  <c r="O448" i="1"/>
  <c r="G448" i="1"/>
  <c r="Q447" i="1"/>
  <c r="P447" i="1"/>
  <c r="O447" i="1"/>
  <c r="G447" i="1"/>
  <c r="Q446" i="1"/>
  <c r="P446" i="1"/>
  <c r="O446" i="1"/>
  <c r="G446" i="1"/>
  <c r="Q445" i="1"/>
  <c r="P445" i="1"/>
  <c r="O445" i="1"/>
  <c r="G445" i="1"/>
  <c r="Q444" i="1"/>
  <c r="P444" i="1"/>
  <c r="O444" i="1"/>
  <c r="G444" i="1"/>
  <c r="Q443" i="1"/>
  <c r="P443" i="1"/>
  <c r="O443" i="1"/>
  <c r="G443" i="1"/>
  <c r="Q442" i="1"/>
  <c r="P442" i="1"/>
  <c r="O442" i="1"/>
  <c r="G442" i="1"/>
  <c r="Q441" i="1"/>
  <c r="P441" i="1"/>
  <c r="O441" i="1"/>
  <c r="G441" i="1"/>
  <c r="Q440" i="1"/>
  <c r="P440" i="1"/>
  <c r="O440" i="1"/>
  <c r="G440" i="1"/>
  <c r="Q439" i="1"/>
  <c r="P439" i="1"/>
  <c r="O439" i="1"/>
  <c r="G439" i="1"/>
  <c r="Q438" i="1"/>
  <c r="P438" i="1"/>
  <c r="O438" i="1"/>
  <c r="G438" i="1"/>
  <c r="Q437" i="1"/>
  <c r="P437" i="1"/>
  <c r="O437" i="1"/>
  <c r="G437" i="1"/>
  <c r="Q436" i="1"/>
  <c r="P436" i="1"/>
  <c r="O436" i="1"/>
  <c r="G436" i="1"/>
  <c r="Q435" i="1"/>
  <c r="P435" i="1"/>
  <c r="O435" i="1"/>
  <c r="G435" i="1"/>
  <c r="Q434" i="1"/>
  <c r="P434" i="1"/>
  <c r="O434" i="1"/>
  <c r="G434" i="1"/>
  <c r="Q433" i="1"/>
  <c r="P433" i="1"/>
  <c r="O433" i="1"/>
  <c r="G433" i="1"/>
  <c r="Q432" i="1"/>
  <c r="P432" i="1"/>
  <c r="O432" i="1"/>
  <c r="G432" i="1"/>
  <c r="Q431" i="1"/>
  <c r="P431" i="1"/>
  <c r="O431" i="1"/>
  <c r="G431" i="1"/>
  <c r="Q430" i="1"/>
  <c r="P430" i="1"/>
  <c r="O430" i="1"/>
  <c r="G430" i="1"/>
  <c r="Q429" i="1"/>
  <c r="P429" i="1"/>
  <c r="O429" i="1"/>
  <c r="G429" i="1"/>
  <c r="Q428" i="1"/>
  <c r="P428" i="1"/>
  <c r="O428" i="1"/>
  <c r="G428" i="1"/>
  <c r="Q427" i="1"/>
  <c r="P427" i="1"/>
  <c r="O427" i="1"/>
  <c r="G427" i="1"/>
  <c r="Q426" i="1"/>
  <c r="P426" i="1"/>
  <c r="O426" i="1"/>
  <c r="G426" i="1"/>
  <c r="Q425" i="1"/>
  <c r="P425" i="1"/>
  <c r="O425" i="1"/>
  <c r="G425" i="1"/>
  <c r="Q424" i="1"/>
  <c r="P424" i="1"/>
  <c r="O424" i="1"/>
  <c r="G424" i="1"/>
  <c r="Q423" i="1"/>
  <c r="P423" i="1"/>
  <c r="O423" i="1"/>
  <c r="G423" i="1"/>
  <c r="Q422" i="1"/>
  <c r="P422" i="1"/>
  <c r="O422" i="1"/>
  <c r="G422" i="1"/>
  <c r="Q421" i="1"/>
  <c r="P421" i="1"/>
  <c r="O421" i="1"/>
  <c r="G421" i="1"/>
  <c r="Q420" i="1"/>
  <c r="P420" i="1"/>
  <c r="O420" i="1"/>
  <c r="G420" i="1"/>
  <c r="Q419" i="1"/>
  <c r="P419" i="1"/>
  <c r="O419" i="1"/>
  <c r="G419" i="1"/>
  <c r="Q418" i="1"/>
  <c r="P418" i="1"/>
  <c r="O418" i="1"/>
  <c r="G418" i="1"/>
  <c r="Q417" i="1"/>
  <c r="P417" i="1"/>
  <c r="O417" i="1"/>
  <c r="G417" i="1"/>
  <c r="Q416" i="1"/>
  <c r="P416" i="1"/>
  <c r="O416" i="1"/>
  <c r="G416" i="1"/>
  <c r="Q415" i="1"/>
  <c r="P415" i="1"/>
  <c r="O415" i="1"/>
  <c r="G415" i="1"/>
  <c r="Q414" i="1"/>
  <c r="P414" i="1"/>
  <c r="O414" i="1"/>
  <c r="G414" i="1"/>
  <c r="Q413" i="1"/>
  <c r="P413" i="1"/>
  <c r="O413" i="1"/>
  <c r="G413" i="1"/>
  <c r="Q412" i="1"/>
  <c r="P412" i="1"/>
  <c r="O412" i="1"/>
  <c r="G412" i="1"/>
  <c r="Q411" i="1"/>
  <c r="P411" i="1"/>
  <c r="O411" i="1"/>
  <c r="G411" i="1"/>
  <c r="Q410" i="1"/>
  <c r="P410" i="1"/>
  <c r="O410" i="1"/>
  <c r="G410" i="1"/>
  <c r="Q409" i="1"/>
  <c r="P409" i="1"/>
  <c r="O409" i="1"/>
  <c r="G409" i="1"/>
  <c r="Q408" i="1"/>
  <c r="P408" i="1"/>
  <c r="O408" i="1"/>
  <c r="G408" i="1"/>
  <c r="Q407" i="1"/>
  <c r="P407" i="1"/>
  <c r="O407" i="1"/>
  <c r="G407" i="1"/>
  <c r="Q406" i="1"/>
  <c r="P406" i="1"/>
  <c r="O406" i="1"/>
  <c r="G406" i="1"/>
  <c r="Q405" i="1"/>
  <c r="P405" i="1"/>
  <c r="O405" i="1"/>
  <c r="G405" i="1"/>
  <c r="Q404" i="1"/>
  <c r="P404" i="1"/>
  <c r="O404" i="1"/>
  <c r="G404" i="1"/>
  <c r="Q403" i="1"/>
  <c r="P403" i="1"/>
  <c r="O403" i="1"/>
  <c r="G403" i="1"/>
  <c r="Q402" i="1"/>
  <c r="P402" i="1"/>
  <c r="O402" i="1"/>
  <c r="G402" i="1"/>
  <c r="Q401" i="1"/>
  <c r="P401" i="1"/>
  <c r="O401" i="1"/>
  <c r="G401" i="1"/>
  <c r="Q400" i="1"/>
  <c r="P400" i="1"/>
  <c r="O400" i="1"/>
  <c r="G400" i="1"/>
  <c r="Q399" i="1"/>
  <c r="P399" i="1"/>
  <c r="O399" i="1"/>
  <c r="G399" i="1"/>
  <c r="Q398" i="1"/>
  <c r="P398" i="1"/>
  <c r="O398" i="1"/>
  <c r="G398" i="1"/>
  <c r="Q397" i="1"/>
  <c r="P397" i="1"/>
  <c r="O397" i="1"/>
  <c r="G397" i="1"/>
  <c r="Q396" i="1"/>
  <c r="P396" i="1"/>
  <c r="O396" i="1"/>
  <c r="G396" i="1"/>
  <c r="Q395" i="1"/>
  <c r="P395" i="1"/>
  <c r="O395" i="1"/>
  <c r="G395" i="1"/>
  <c r="Q394" i="1"/>
  <c r="P394" i="1"/>
  <c r="O394" i="1"/>
  <c r="G394" i="1"/>
  <c r="Q393" i="1"/>
  <c r="P393" i="1"/>
  <c r="O393" i="1"/>
  <c r="G393" i="1"/>
  <c r="Q392" i="1"/>
  <c r="P392" i="1"/>
  <c r="O392" i="1"/>
  <c r="G392" i="1"/>
  <c r="Q391" i="1"/>
  <c r="P391" i="1"/>
  <c r="O391" i="1"/>
  <c r="G391" i="1"/>
  <c r="Q390" i="1"/>
  <c r="P390" i="1"/>
  <c r="O390" i="1"/>
  <c r="G390" i="1"/>
  <c r="Q389" i="1"/>
  <c r="P389" i="1"/>
  <c r="O389" i="1"/>
  <c r="G389" i="1"/>
  <c r="Q388" i="1"/>
  <c r="P388" i="1"/>
  <c r="O388" i="1"/>
  <c r="G388" i="1"/>
  <c r="Q387" i="1"/>
  <c r="P387" i="1"/>
  <c r="O387" i="1"/>
  <c r="G387" i="1"/>
  <c r="Q386" i="1"/>
  <c r="P386" i="1"/>
  <c r="O386" i="1"/>
  <c r="G386" i="1"/>
  <c r="Q385" i="1"/>
  <c r="P385" i="1"/>
  <c r="O385" i="1"/>
  <c r="G385" i="1"/>
  <c r="Q384" i="1"/>
  <c r="P384" i="1"/>
  <c r="O384" i="1"/>
  <c r="G384" i="1"/>
  <c r="Q383" i="1"/>
  <c r="P383" i="1"/>
  <c r="O383" i="1"/>
  <c r="G383" i="1"/>
  <c r="Q382" i="1"/>
  <c r="P382" i="1"/>
  <c r="O382" i="1"/>
  <c r="G382" i="1"/>
  <c r="Q381" i="1"/>
  <c r="P381" i="1"/>
  <c r="O381" i="1"/>
  <c r="G381" i="1"/>
  <c r="Q380" i="1"/>
  <c r="P380" i="1"/>
  <c r="O380" i="1"/>
  <c r="G380" i="1"/>
  <c r="Q379" i="1"/>
  <c r="P379" i="1"/>
  <c r="O379" i="1"/>
  <c r="G379" i="1"/>
  <c r="Q378" i="1"/>
  <c r="P378" i="1"/>
  <c r="O378" i="1"/>
  <c r="G378" i="1"/>
  <c r="Q377" i="1"/>
  <c r="P377" i="1"/>
  <c r="O377" i="1"/>
  <c r="G377" i="1"/>
  <c r="Q376" i="1"/>
  <c r="P376" i="1"/>
  <c r="O376" i="1"/>
  <c r="G376" i="1"/>
  <c r="Q375" i="1"/>
  <c r="P375" i="1"/>
  <c r="O375" i="1"/>
  <c r="G375" i="1"/>
  <c r="Q374" i="1"/>
  <c r="P374" i="1"/>
  <c r="O374" i="1"/>
  <c r="G374" i="1"/>
  <c r="Q373" i="1"/>
  <c r="P373" i="1"/>
  <c r="O373" i="1"/>
  <c r="G373" i="1"/>
  <c r="Q372" i="1"/>
  <c r="P372" i="1"/>
  <c r="O372" i="1"/>
  <c r="G372" i="1"/>
  <c r="Q371" i="1"/>
  <c r="P371" i="1"/>
  <c r="O371" i="1"/>
  <c r="G371" i="1"/>
  <c r="Q370" i="1"/>
  <c r="P370" i="1"/>
  <c r="O370" i="1"/>
  <c r="G370" i="1"/>
  <c r="Q369" i="1"/>
  <c r="P369" i="1"/>
  <c r="O369" i="1"/>
  <c r="G369" i="1"/>
  <c r="Q368" i="1"/>
  <c r="P368" i="1"/>
  <c r="O368" i="1"/>
  <c r="G368" i="1"/>
  <c r="Q367" i="1"/>
  <c r="P367" i="1"/>
  <c r="O367" i="1"/>
  <c r="G367" i="1"/>
  <c r="Q366" i="1"/>
  <c r="P366" i="1"/>
  <c r="O366" i="1"/>
  <c r="G366" i="1"/>
  <c r="Q365" i="1"/>
  <c r="P365" i="1"/>
  <c r="O365" i="1"/>
  <c r="G365" i="1"/>
  <c r="Q364" i="1"/>
  <c r="P364" i="1"/>
  <c r="O364" i="1"/>
  <c r="G364" i="1"/>
  <c r="Q363" i="1"/>
  <c r="P363" i="1"/>
  <c r="O363" i="1"/>
  <c r="G363" i="1"/>
  <c r="Q362" i="1"/>
  <c r="P362" i="1"/>
  <c r="O362" i="1"/>
  <c r="G362" i="1"/>
  <c r="Q361" i="1"/>
  <c r="P361" i="1"/>
  <c r="O361" i="1"/>
  <c r="G361" i="1"/>
  <c r="Q360" i="1"/>
  <c r="P360" i="1"/>
  <c r="O360" i="1"/>
  <c r="G360" i="1"/>
  <c r="Q359" i="1"/>
  <c r="P359" i="1"/>
  <c r="O359" i="1"/>
  <c r="G359" i="1"/>
  <c r="Q358" i="1"/>
  <c r="P358" i="1"/>
  <c r="O358" i="1"/>
  <c r="G358" i="1"/>
  <c r="Q357" i="1"/>
  <c r="P357" i="1"/>
  <c r="O357" i="1"/>
  <c r="G357" i="1"/>
  <c r="Q356" i="1"/>
  <c r="P356" i="1"/>
  <c r="O356" i="1"/>
  <c r="G356" i="1"/>
  <c r="Q355" i="1"/>
  <c r="P355" i="1"/>
  <c r="O355" i="1"/>
  <c r="G355" i="1"/>
  <c r="Q354" i="1"/>
  <c r="P354" i="1"/>
  <c r="O354" i="1"/>
  <c r="G354" i="1"/>
  <c r="Q353" i="1"/>
  <c r="P353" i="1"/>
  <c r="O353" i="1"/>
  <c r="G353" i="1"/>
  <c r="Q352" i="1"/>
  <c r="P352" i="1"/>
  <c r="O352" i="1"/>
  <c r="G352" i="1"/>
  <c r="Q351" i="1"/>
  <c r="P351" i="1"/>
  <c r="O351" i="1"/>
  <c r="G351" i="1"/>
  <c r="Q350" i="1"/>
  <c r="P350" i="1"/>
  <c r="O350" i="1"/>
  <c r="G350" i="1"/>
  <c r="Q349" i="1"/>
  <c r="P349" i="1"/>
  <c r="O349" i="1"/>
  <c r="G349" i="1"/>
  <c r="Q348" i="1"/>
  <c r="P348" i="1"/>
  <c r="O348" i="1"/>
  <c r="G348" i="1"/>
  <c r="Q347" i="1"/>
  <c r="P347" i="1"/>
  <c r="O347" i="1"/>
  <c r="G347" i="1"/>
  <c r="Q346" i="1"/>
  <c r="P346" i="1"/>
  <c r="O346" i="1"/>
  <c r="G346" i="1"/>
  <c r="Q345" i="1"/>
  <c r="P345" i="1"/>
  <c r="O345" i="1"/>
  <c r="G345" i="1"/>
  <c r="Q344" i="1"/>
  <c r="P344" i="1"/>
  <c r="O344" i="1"/>
  <c r="G344" i="1"/>
  <c r="Q343" i="1"/>
  <c r="P343" i="1"/>
  <c r="O343" i="1"/>
  <c r="G343" i="1"/>
  <c r="Q342" i="1"/>
  <c r="P342" i="1"/>
  <c r="O342" i="1"/>
  <c r="G342" i="1"/>
  <c r="Q341" i="1"/>
  <c r="P341" i="1"/>
  <c r="O341" i="1"/>
  <c r="G341" i="1"/>
  <c r="Q340" i="1"/>
  <c r="P340" i="1"/>
  <c r="O340" i="1"/>
  <c r="G340" i="1"/>
  <c r="Q339" i="1"/>
  <c r="P339" i="1"/>
  <c r="O339" i="1"/>
  <c r="G339" i="1"/>
  <c r="Q338" i="1"/>
  <c r="P338" i="1"/>
  <c r="O338" i="1"/>
  <c r="G338" i="1"/>
  <c r="Q337" i="1"/>
  <c r="P337" i="1"/>
  <c r="O337" i="1"/>
  <c r="G337" i="1"/>
  <c r="Q336" i="1"/>
  <c r="P336" i="1"/>
  <c r="O336" i="1"/>
  <c r="G336" i="1"/>
  <c r="Q335" i="1"/>
  <c r="P335" i="1"/>
  <c r="O335" i="1"/>
  <c r="G335" i="1"/>
  <c r="Q334" i="1"/>
  <c r="P334" i="1"/>
  <c r="O334" i="1"/>
  <c r="G334" i="1"/>
  <c r="Q333" i="1"/>
  <c r="P333" i="1"/>
  <c r="O333" i="1"/>
  <c r="G333" i="1"/>
  <c r="Q332" i="1"/>
  <c r="P332" i="1"/>
  <c r="O332" i="1"/>
  <c r="G332" i="1"/>
  <c r="Q331" i="1"/>
  <c r="P331" i="1"/>
  <c r="O331" i="1"/>
  <c r="G331" i="1"/>
  <c r="Q330" i="1"/>
  <c r="P330" i="1"/>
  <c r="O330" i="1"/>
  <c r="G330" i="1"/>
  <c r="Q329" i="1"/>
  <c r="P329" i="1"/>
  <c r="O329" i="1"/>
  <c r="G329" i="1"/>
  <c r="Q328" i="1"/>
  <c r="P328" i="1"/>
  <c r="O328" i="1"/>
  <c r="G328" i="1"/>
  <c r="Q327" i="1"/>
  <c r="P327" i="1"/>
  <c r="O327" i="1"/>
  <c r="G327" i="1"/>
  <c r="Q326" i="1"/>
  <c r="P326" i="1"/>
  <c r="O326" i="1"/>
  <c r="G326" i="1"/>
  <c r="Q325" i="1"/>
  <c r="P325" i="1"/>
  <c r="O325" i="1"/>
  <c r="G325" i="1"/>
  <c r="Q324" i="1"/>
  <c r="P324" i="1"/>
  <c r="O324" i="1"/>
  <c r="G324" i="1"/>
  <c r="Q323" i="1"/>
  <c r="P323" i="1"/>
  <c r="O323" i="1"/>
  <c r="G323" i="1"/>
  <c r="Q322" i="1"/>
  <c r="P322" i="1"/>
  <c r="O322" i="1"/>
  <c r="G322" i="1"/>
  <c r="Q321" i="1"/>
  <c r="P321" i="1"/>
  <c r="O321" i="1"/>
  <c r="G321" i="1"/>
  <c r="Q320" i="1"/>
  <c r="P320" i="1"/>
  <c r="O320" i="1"/>
  <c r="G320" i="1"/>
  <c r="Q319" i="1"/>
  <c r="P319" i="1"/>
  <c r="O319" i="1"/>
  <c r="G319" i="1"/>
  <c r="Q318" i="1"/>
  <c r="P318" i="1"/>
  <c r="O318" i="1"/>
  <c r="G318" i="1"/>
  <c r="Q317" i="1"/>
  <c r="P317" i="1"/>
  <c r="O317" i="1"/>
  <c r="G317" i="1"/>
  <c r="Q316" i="1"/>
  <c r="P316" i="1"/>
  <c r="O316" i="1"/>
  <c r="G316" i="1"/>
  <c r="Q315" i="1"/>
  <c r="P315" i="1"/>
  <c r="O315" i="1"/>
  <c r="G315" i="1"/>
  <c r="Q314" i="1"/>
  <c r="P314" i="1"/>
  <c r="O314" i="1"/>
  <c r="G314" i="1"/>
  <c r="Q313" i="1"/>
  <c r="P313" i="1"/>
  <c r="O313" i="1"/>
  <c r="G313" i="1"/>
  <c r="Q312" i="1"/>
  <c r="P312" i="1"/>
  <c r="O312" i="1"/>
  <c r="G312" i="1"/>
  <c r="Q311" i="1"/>
  <c r="P311" i="1"/>
  <c r="O311" i="1"/>
  <c r="G311" i="1"/>
  <c r="Q310" i="1"/>
  <c r="P310" i="1"/>
  <c r="O310" i="1"/>
  <c r="G310" i="1"/>
  <c r="Q309" i="1"/>
  <c r="P309" i="1"/>
  <c r="O309" i="1"/>
  <c r="G309" i="1"/>
  <c r="Q308" i="1"/>
  <c r="P308" i="1"/>
  <c r="O308" i="1"/>
  <c r="G308" i="1"/>
  <c r="Q307" i="1"/>
  <c r="P307" i="1"/>
  <c r="O307" i="1"/>
  <c r="G307" i="1"/>
  <c r="Q306" i="1"/>
  <c r="P306" i="1"/>
  <c r="O306" i="1"/>
  <c r="G306" i="1"/>
  <c r="Q305" i="1"/>
  <c r="P305" i="1"/>
  <c r="O305" i="1"/>
  <c r="G305" i="1"/>
  <c r="Q304" i="1"/>
  <c r="P304" i="1"/>
  <c r="O304" i="1"/>
  <c r="G304" i="1"/>
  <c r="Q303" i="1"/>
  <c r="P303" i="1"/>
  <c r="O303" i="1"/>
  <c r="G303" i="1"/>
  <c r="Q302" i="1"/>
  <c r="P302" i="1"/>
  <c r="O302" i="1"/>
  <c r="G302" i="1"/>
  <c r="Q301" i="1"/>
  <c r="P301" i="1"/>
  <c r="O301" i="1"/>
  <c r="G301" i="1"/>
  <c r="Q300" i="1"/>
  <c r="P300" i="1"/>
  <c r="O300" i="1"/>
  <c r="G300" i="1"/>
  <c r="Q299" i="1"/>
  <c r="P299" i="1"/>
  <c r="O299" i="1"/>
  <c r="G299" i="1"/>
  <c r="Q298" i="1"/>
  <c r="P298" i="1"/>
  <c r="O298" i="1"/>
  <c r="G298" i="1"/>
  <c r="Q297" i="1"/>
  <c r="P297" i="1"/>
  <c r="O297" i="1"/>
  <c r="G297" i="1"/>
  <c r="Q296" i="1"/>
  <c r="P296" i="1"/>
  <c r="O296" i="1"/>
  <c r="G296" i="1"/>
  <c r="Q295" i="1"/>
  <c r="P295" i="1"/>
  <c r="O295" i="1"/>
  <c r="G295" i="1"/>
  <c r="Q294" i="1"/>
  <c r="P294" i="1"/>
  <c r="O294" i="1"/>
  <c r="G294" i="1"/>
  <c r="Q293" i="1"/>
  <c r="P293" i="1"/>
  <c r="O293" i="1"/>
  <c r="G293" i="1"/>
  <c r="Q292" i="1"/>
  <c r="P292" i="1"/>
  <c r="O292" i="1"/>
  <c r="G292" i="1"/>
  <c r="Q291" i="1"/>
  <c r="P291" i="1"/>
  <c r="O291" i="1"/>
  <c r="G291" i="1"/>
  <c r="Q290" i="1"/>
  <c r="P290" i="1"/>
  <c r="O290" i="1"/>
  <c r="G290" i="1"/>
  <c r="Q289" i="1"/>
  <c r="P289" i="1"/>
  <c r="O289" i="1"/>
  <c r="G289" i="1"/>
  <c r="Q288" i="1"/>
  <c r="P288" i="1"/>
  <c r="O288" i="1"/>
  <c r="G288" i="1"/>
  <c r="Q287" i="1"/>
  <c r="P287" i="1"/>
  <c r="O287" i="1"/>
  <c r="G287" i="1"/>
  <c r="Q286" i="1"/>
  <c r="P286" i="1"/>
  <c r="O286" i="1"/>
  <c r="G286" i="1"/>
  <c r="Q285" i="1"/>
  <c r="P285" i="1"/>
  <c r="O285" i="1"/>
  <c r="G285" i="1"/>
  <c r="Q284" i="1"/>
  <c r="P284" i="1"/>
  <c r="O284" i="1"/>
  <c r="G284" i="1"/>
  <c r="Q283" i="1"/>
  <c r="P283" i="1"/>
  <c r="O283" i="1"/>
  <c r="G283" i="1"/>
  <c r="Q282" i="1"/>
  <c r="P282" i="1"/>
  <c r="O282" i="1"/>
  <c r="G282" i="1"/>
  <c r="Q281" i="1"/>
  <c r="P281" i="1"/>
  <c r="O281" i="1"/>
  <c r="G281" i="1"/>
  <c r="Q280" i="1"/>
  <c r="P280" i="1"/>
  <c r="O280" i="1"/>
  <c r="G280" i="1"/>
  <c r="Q279" i="1"/>
  <c r="P279" i="1"/>
  <c r="O279" i="1"/>
  <c r="G279" i="1"/>
  <c r="Q278" i="1"/>
  <c r="P278" i="1"/>
  <c r="O278" i="1"/>
  <c r="G278" i="1"/>
  <c r="Q277" i="1"/>
  <c r="P277" i="1"/>
  <c r="O277" i="1"/>
  <c r="G277" i="1"/>
  <c r="Q276" i="1"/>
  <c r="P276" i="1"/>
  <c r="O276" i="1"/>
  <c r="G276" i="1"/>
  <c r="Q275" i="1"/>
  <c r="P275" i="1"/>
  <c r="O275" i="1"/>
  <c r="G275" i="1"/>
  <c r="Q274" i="1"/>
  <c r="P274" i="1"/>
  <c r="O274" i="1"/>
  <c r="G274" i="1"/>
  <c r="Q273" i="1"/>
  <c r="P273" i="1"/>
  <c r="O273" i="1"/>
  <c r="G273" i="1"/>
  <c r="Q272" i="1"/>
  <c r="P272" i="1"/>
  <c r="O272" i="1"/>
  <c r="G272" i="1"/>
  <c r="Q271" i="1"/>
  <c r="P271" i="1"/>
  <c r="O271" i="1"/>
  <c r="G271" i="1"/>
  <c r="Q270" i="1"/>
  <c r="P270" i="1"/>
  <c r="O270" i="1"/>
  <c r="G270" i="1"/>
  <c r="Q269" i="1"/>
  <c r="P269" i="1"/>
  <c r="O269" i="1"/>
  <c r="G269" i="1"/>
  <c r="Q268" i="1"/>
  <c r="P268" i="1"/>
  <c r="O268" i="1"/>
  <c r="G268" i="1"/>
  <c r="Q267" i="1"/>
  <c r="P267" i="1"/>
  <c r="O267" i="1"/>
  <c r="G267" i="1"/>
  <c r="Q266" i="1"/>
  <c r="P266" i="1"/>
  <c r="O266" i="1"/>
  <c r="G266" i="1"/>
  <c r="Q265" i="1"/>
  <c r="P265" i="1"/>
  <c r="O265" i="1"/>
  <c r="G265" i="1"/>
  <c r="Q264" i="1"/>
  <c r="P264" i="1"/>
  <c r="O264" i="1"/>
  <c r="G264" i="1"/>
  <c r="Q263" i="1"/>
  <c r="P263" i="1"/>
  <c r="O263" i="1"/>
  <c r="G263" i="1"/>
  <c r="Q262" i="1"/>
  <c r="P262" i="1"/>
  <c r="O262" i="1"/>
  <c r="G262" i="1"/>
  <c r="Q261" i="1"/>
  <c r="P261" i="1"/>
  <c r="O261" i="1"/>
  <c r="G261" i="1"/>
  <c r="Q260" i="1"/>
  <c r="P260" i="1"/>
  <c r="O260" i="1"/>
  <c r="G260" i="1"/>
  <c r="Q259" i="1"/>
  <c r="P259" i="1"/>
  <c r="O259" i="1"/>
  <c r="G259" i="1"/>
  <c r="Q258" i="1"/>
  <c r="P258" i="1"/>
  <c r="O258" i="1"/>
  <c r="G258" i="1"/>
  <c r="Q257" i="1"/>
  <c r="P257" i="1"/>
  <c r="O257" i="1"/>
  <c r="G257" i="1"/>
  <c r="Q256" i="1"/>
  <c r="P256" i="1"/>
  <c r="O256" i="1"/>
  <c r="G256" i="1"/>
  <c r="Q255" i="1"/>
  <c r="P255" i="1"/>
  <c r="O255" i="1"/>
  <c r="G255" i="1"/>
  <c r="Q254" i="1"/>
  <c r="P254" i="1"/>
  <c r="O254" i="1"/>
  <c r="G254" i="1"/>
  <c r="Q253" i="1"/>
  <c r="P253" i="1"/>
  <c r="O253" i="1"/>
  <c r="G253" i="1"/>
  <c r="Q252" i="1"/>
  <c r="P252" i="1"/>
  <c r="O252" i="1"/>
  <c r="G252" i="1"/>
  <c r="Q251" i="1"/>
  <c r="P251" i="1"/>
  <c r="O251" i="1"/>
  <c r="G251" i="1"/>
  <c r="Q250" i="1"/>
  <c r="P250" i="1"/>
  <c r="O250" i="1"/>
  <c r="G250" i="1"/>
  <c r="Q249" i="1"/>
  <c r="P249" i="1"/>
  <c r="O249" i="1"/>
  <c r="G249" i="1"/>
  <c r="Q248" i="1"/>
  <c r="P248" i="1"/>
  <c r="O248" i="1"/>
  <c r="G248" i="1"/>
  <c r="Q247" i="1"/>
  <c r="P247" i="1"/>
  <c r="O247" i="1"/>
  <c r="G247" i="1"/>
  <c r="Q246" i="1"/>
  <c r="P246" i="1"/>
  <c r="O246" i="1"/>
  <c r="G246" i="1"/>
  <c r="Q245" i="1"/>
  <c r="P245" i="1"/>
  <c r="O245" i="1"/>
  <c r="G245" i="1"/>
  <c r="Q244" i="1"/>
  <c r="P244" i="1"/>
  <c r="O244" i="1"/>
  <c r="G244" i="1"/>
  <c r="Q243" i="1"/>
  <c r="P243" i="1"/>
  <c r="O243" i="1"/>
  <c r="G243" i="1"/>
  <c r="Q242" i="1"/>
  <c r="P242" i="1"/>
  <c r="O242" i="1"/>
  <c r="G242" i="1"/>
  <c r="Q241" i="1"/>
  <c r="P241" i="1"/>
  <c r="O241" i="1"/>
  <c r="G241" i="1"/>
  <c r="Q240" i="1"/>
  <c r="P240" i="1"/>
  <c r="O240" i="1"/>
  <c r="G240" i="1"/>
  <c r="Q239" i="1"/>
  <c r="P239" i="1"/>
  <c r="O239" i="1"/>
  <c r="G239" i="1"/>
  <c r="Q238" i="1"/>
  <c r="P238" i="1"/>
  <c r="O238" i="1"/>
  <c r="G238" i="1"/>
  <c r="Q237" i="1"/>
  <c r="P237" i="1"/>
  <c r="O237" i="1"/>
  <c r="G237" i="1"/>
  <c r="Q236" i="1"/>
  <c r="P236" i="1"/>
  <c r="O236" i="1"/>
  <c r="G236" i="1"/>
  <c r="Q235" i="1"/>
  <c r="P235" i="1"/>
  <c r="O235" i="1"/>
  <c r="G235" i="1"/>
  <c r="Q234" i="1"/>
  <c r="P234" i="1"/>
  <c r="O234" i="1"/>
  <c r="G234" i="1"/>
  <c r="Q233" i="1"/>
  <c r="P233" i="1"/>
  <c r="O233" i="1"/>
  <c r="G233" i="1"/>
  <c r="Q232" i="1"/>
  <c r="P232" i="1"/>
  <c r="O232" i="1"/>
  <c r="G232" i="1"/>
  <c r="Q231" i="1"/>
  <c r="P231" i="1"/>
  <c r="O231" i="1"/>
  <c r="G231" i="1"/>
  <c r="Q230" i="1"/>
  <c r="P230" i="1"/>
  <c r="O230" i="1"/>
  <c r="G230" i="1"/>
  <c r="Q229" i="1"/>
  <c r="P229" i="1"/>
  <c r="O229" i="1"/>
  <c r="G229" i="1"/>
  <c r="Q228" i="1"/>
  <c r="P228" i="1"/>
  <c r="O228" i="1"/>
  <c r="G228" i="1"/>
  <c r="Q227" i="1"/>
  <c r="P227" i="1"/>
  <c r="O227" i="1"/>
  <c r="G227" i="1"/>
  <c r="Q226" i="1"/>
  <c r="P226" i="1"/>
  <c r="O226" i="1"/>
  <c r="G226" i="1"/>
  <c r="Q225" i="1"/>
  <c r="P225" i="1"/>
  <c r="O225" i="1"/>
  <c r="G225" i="1"/>
  <c r="Q224" i="1"/>
  <c r="P224" i="1"/>
  <c r="O224" i="1"/>
  <c r="G224" i="1"/>
  <c r="Q223" i="1"/>
  <c r="P223" i="1"/>
  <c r="O223" i="1"/>
  <c r="G223" i="1"/>
  <c r="Q222" i="1"/>
  <c r="P222" i="1"/>
  <c r="O222" i="1"/>
  <c r="G222" i="1"/>
  <c r="Q221" i="1"/>
  <c r="P221" i="1"/>
  <c r="O221" i="1"/>
  <c r="G221" i="1"/>
  <c r="Q220" i="1"/>
  <c r="P220" i="1"/>
  <c r="O220" i="1"/>
  <c r="G220" i="1"/>
  <c r="Q219" i="1"/>
  <c r="P219" i="1"/>
  <c r="O219" i="1"/>
  <c r="G219" i="1"/>
  <c r="Q218" i="1"/>
  <c r="P218" i="1"/>
  <c r="O218" i="1"/>
  <c r="G218" i="1"/>
  <c r="Q217" i="1"/>
  <c r="P217" i="1"/>
  <c r="O217" i="1"/>
  <c r="G217" i="1"/>
  <c r="Q216" i="1"/>
  <c r="P216" i="1"/>
  <c r="O216" i="1"/>
  <c r="G216" i="1"/>
  <c r="Q215" i="1"/>
  <c r="P215" i="1"/>
  <c r="O215" i="1"/>
  <c r="G215" i="1"/>
  <c r="Q214" i="1"/>
  <c r="P214" i="1"/>
  <c r="O214" i="1"/>
  <c r="G214" i="1"/>
  <c r="Q213" i="1"/>
  <c r="P213" i="1"/>
  <c r="O213" i="1"/>
  <c r="G213" i="1"/>
  <c r="Q212" i="1"/>
  <c r="P212" i="1"/>
  <c r="O212" i="1"/>
  <c r="G212" i="1"/>
  <c r="Q211" i="1"/>
  <c r="P211" i="1"/>
  <c r="O211" i="1"/>
  <c r="G211" i="1"/>
  <c r="Q210" i="1"/>
  <c r="P210" i="1"/>
  <c r="O210" i="1"/>
  <c r="G210" i="1"/>
  <c r="Q209" i="1"/>
  <c r="P209" i="1"/>
  <c r="O209" i="1"/>
  <c r="G209" i="1"/>
  <c r="Q208" i="1"/>
  <c r="P208" i="1"/>
  <c r="O208" i="1"/>
  <c r="G208" i="1"/>
  <c r="Q207" i="1"/>
  <c r="P207" i="1"/>
  <c r="O207" i="1"/>
  <c r="G207" i="1"/>
  <c r="Q206" i="1"/>
  <c r="P206" i="1"/>
  <c r="O206" i="1"/>
  <c r="G206" i="1"/>
  <c r="Q205" i="1"/>
  <c r="P205" i="1"/>
  <c r="O205" i="1"/>
  <c r="G205" i="1"/>
  <c r="Q204" i="1"/>
  <c r="P204" i="1"/>
  <c r="O204" i="1"/>
  <c r="G204" i="1"/>
  <c r="Q203" i="1"/>
  <c r="P203" i="1"/>
  <c r="O203" i="1"/>
  <c r="G203" i="1"/>
  <c r="Q202" i="1"/>
  <c r="P202" i="1"/>
  <c r="O202" i="1"/>
  <c r="G202" i="1"/>
  <c r="Q201" i="1"/>
  <c r="P201" i="1"/>
  <c r="O201" i="1"/>
  <c r="G201" i="1"/>
  <c r="Q200" i="1"/>
  <c r="P200" i="1"/>
  <c r="O200" i="1"/>
  <c r="G200" i="1"/>
  <c r="Q199" i="1"/>
  <c r="P199" i="1"/>
  <c r="O199" i="1"/>
  <c r="G199" i="1"/>
  <c r="Q198" i="1"/>
  <c r="P198" i="1"/>
  <c r="O198" i="1"/>
  <c r="G198" i="1"/>
  <c r="Q197" i="1"/>
  <c r="P197" i="1"/>
  <c r="O197" i="1"/>
  <c r="G197" i="1"/>
  <c r="Q196" i="1"/>
  <c r="P196" i="1"/>
  <c r="O196" i="1"/>
  <c r="G196" i="1"/>
  <c r="Q195" i="1"/>
  <c r="P195" i="1"/>
  <c r="O195" i="1"/>
  <c r="G195" i="1"/>
  <c r="Q194" i="1"/>
  <c r="P194" i="1"/>
  <c r="O194" i="1"/>
  <c r="G194" i="1"/>
  <c r="Q193" i="1"/>
  <c r="P193" i="1"/>
  <c r="O193" i="1"/>
  <c r="G193" i="1"/>
  <c r="Q192" i="1"/>
  <c r="P192" i="1"/>
  <c r="O192" i="1"/>
  <c r="G192" i="1"/>
  <c r="Q191" i="1"/>
  <c r="P191" i="1"/>
  <c r="O191" i="1"/>
  <c r="G191" i="1"/>
  <c r="Q190" i="1"/>
  <c r="P190" i="1"/>
  <c r="O190" i="1"/>
  <c r="G190" i="1"/>
  <c r="Q189" i="1"/>
  <c r="P189" i="1"/>
  <c r="O189" i="1"/>
  <c r="G189" i="1"/>
  <c r="Q188" i="1"/>
  <c r="P188" i="1"/>
  <c r="O188" i="1"/>
  <c r="G188" i="1"/>
  <c r="Q187" i="1"/>
  <c r="P187" i="1"/>
  <c r="O187" i="1"/>
  <c r="G187" i="1"/>
  <c r="Q186" i="1"/>
  <c r="P186" i="1"/>
  <c r="O186" i="1"/>
  <c r="G186" i="1"/>
  <c r="Q185" i="1"/>
  <c r="P185" i="1"/>
  <c r="O185" i="1"/>
  <c r="G185" i="1"/>
  <c r="Q184" i="1"/>
  <c r="P184" i="1"/>
  <c r="O184" i="1"/>
  <c r="G184" i="1"/>
  <c r="Q183" i="1"/>
  <c r="P183" i="1"/>
  <c r="O183" i="1"/>
  <c r="G183" i="1"/>
  <c r="Q182" i="1"/>
  <c r="P182" i="1"/>
  <c r="O182" i="1"/>
  <c r="G182" i="1"/>
  <c r="Q181" i="1"/>
  <c r="P181" i="1"/>
  <c r="O181" i="1"/>
  <c r="G181" i="1"/>
  <c r="Q180" i="1"/>
  <c r="P180" i="1"/>
  <c r="O180" i="1"/>
  <c r="G180" i="1"/>
  <c r="Q179" i="1"/>
  <c r="P179" i="1"/>
  <c r="O179" i="1"/>
  <c r="G179" i="1"/>
  <c r="Q178" i="1"/>
  <c r="P178" i="1"/>
  <c r="O178" i="1"/>
  <c r="G178" i="1"/>
  <c r="Q177" i="1"/>
  <c r="P177" i="1"/>
  <c r="O177" i="1"/>
  <c r="G177" i="1"/>
  <c r="Q176" i="1"/>
  <c r="P176" i="1"/>
  <c r="O176" i="1"/>
  <c r="G176" i="1"/>
  <c r="Q175" i="1"/>
  <c r="P175" i="1"/>
  <c r="O175" i="1"/>
  <c r="G175" i="1"/>
  <c r="Q174" i="1"/>
  <c r="P174" i="1"/>
  <c r="O174" i="1"/>
  <c r="G174" i="1"/>
  <c r="Q173" i="1"/>
  <c r="P173" i="1"/>
  <c r="O173" i="1"/>
  <c r="G173" i="1"/>
  <c r="Q172" i="1"/>
  <c r="P172" i="1"/>
  <c r="O172" i="1"/>
  <c r="G172" i="1"/>
  <c r="Q171" i="1"/>
  <c r="P171" i="1"/>
  <c r="O171" i="1"/>
  <c r="G171" i="1"/>
  <c r="Q170" i="1"/>
  <c r="P170" i="1"/>
  <c r="O170" i="1"/>
  <c r="G170" i="1"/>
  <c r="Q169" i="1"/>
  <c r="P169" i="1"/>
  <c r="O169" i="1"/>
  <c r="G169" i="1"/>
  <c r="Q168" i="1"/>
  <c r="P168" i="1"/>
  <c r="O168" i="1"/>
  <c r="G168" i="1"/>
  <c r="Q167" i="1"/>
  <c r="P167" i="1"/>
  <c r="O167" i="1"/>
  <c r="G167" i="1"/>
  <c r="Q166" i="1"/>
  <c r="P166" i="1"/>
  <c r="O166" i="1"/>
  <c r="G166" i="1"/>
  <c r="Q165" i="1"/>
  <c r="P165" i="1"/>
  <c r="O165" i="1"/>
  <c r="G165" i="1"/>
  <c r="Q164" i="1"/>
  <c r="P164" i="1"/>
  <c r="O164" i="1"/>
  <c r="G164" i="1"/>
  <c r="Q163" i="1"/>
  <c r="P163" i="1"/>
  <c r="O163" i="1"/>
  <c r="G163" i="1"/>
  <c r="Q162" i="1"/>
  <c r="P162" i="1"/>
  <c r="O162" i="1"/>
  <c r="G162" i="1"/>
  <c r="Q161" i="1"/>
  <c r="P161" i="1"/>
  <c r="O161" i="1"/>
  <c r="G161" i="1"/>
  <c r="Q160" i="1"/>
  <c r="P160" i="1"/>
  <c r="O160" i="1"/>
  <c r="G160" i="1"/>
  <c r="Q159" i="1"/>
  <c r="P159" i="1"/>
  <c r="O159" i="1"/>
  <c r="G159" i="1"/>
  <c r="Q158" i="1"/>
  <c r="P158" i="1"/>
  <c r="O158" i="1"/>
  <c r="G158" i="1"/>
  <c r="Q157" i="1"/>
  <c r="P157" i="1"/>
  <c r="O157" i="1"/>
  <c r="G157" i="1"/>
  <c r="Q156" i="1"/>
  <c r="P156" i="1"/>
  <c r="O156" i="1"/>
  <c r="G156" i="1"/>
  <c r="Q155" i="1"/>
  <c r="P155" i="1"/>
  <c r="O155" i="1"/>
  <c r="G155" i="1"/>
  <c r="Q154" i="1"/>
  <c r="P154" i="1"/>
  <c r="O154" i="1"/>
  <c r="G154" i="1"/>
  <c r="Q153" i="1"/>
  <c r="P153" i="1"/>
  <c r="O153" i="1"/>
  <c r="G153" i="1"/>
  <c r="Q152" i="1"/>
  <c r="P152" i="1"/>
  <c r="O152" i="1"/>
  <c r="G152" i="1"/>
  <c r="Q151" i="1"/>
  <c r="P151" i="1"/>
  <c r="O151" i="1"/>
  <c r="G151" i="1"/>
  <c r="Q150" i="1"/>
  <c r="P150" i="1"/>
  <c r="O150" i="1"/>
  <c r="G150" i="1"/>
  <c r="Q149" i="1"/>
  <c r="P149" i="1"/>
  <c r="O149" i="1"/>
  <c r="G149" i="1"/>
  <c r="Q148" i="1"/>
  <c r="P148" i="1"/>
  <c r="O148" i="1"/>
  <c r="G148" i="1"/>
  <c r="Q147" i="1"/>
  <c r="P147" i="1"/>
  <c r="O147" i="1"/>
  <c r="G147" i="1"/>
  <c r="Q146" i="1"/>
  <c r="P146" i="1"/>
  <c r="O146" i="1"/>
  <c r="G146" i="1"/>
  <c r="Q145" i="1"/>
  <c r="P145" i="1"/>
  <c r="O145" i="1"/>
  <c r="G145" i="1"/>
  <c r="Q144" i="1"/>
  <c r="P144" i="1"/>
  <c r="O144" i="1"/>
  <c r="G144" i="1"/>
  <c r="Q143" i="1"/>
  <c r="P143" i="1"/>
  <c r="O143" i="1"/>
  <c r="G143" i="1"/>
  <c r="Q142" i="1"/>
  <c r="P142" i="1"/>
  <c r="O142" i="1"/>
  <c r="G142" i="1"/>
  <c r="Q141" i="1"/>
  <c r="P141" i="1"/>
  <c r="O141" i="1"/>
  <c r="G141" i="1"/>
  <c r="Q140" i="1"/>
  <c r="P140" i="1"/>
  <c r="O140" i="1"/>
  <c r="G140" i="1"/>
  <c r="Q139" i="1"/>
  <c r="P139" i="1"/>
  <c r="O139" i="1"/>
  <c r="G139" i="1"/>
  <c r="Q138" i="1"/>
  <c r="P138" i="1"/>
  <c r="O138" i="1"/>
  <c r="G138" i="1"/>
  <c r="Q137" i="1"/>
  <c r="P137" i="1"/>
  <c r="O137" i="1"/>
  <c r="G137" i="1"/>
  <c r="Q136" i="1"/>
  <c r="P136" i="1"/>
  <c r="O136" i="1"/>
  <c r="G136" i="1"/>
  <c r="Q135" i="1"/>
  <c r="P135" i="1"/>
  <c r="O135" i="1"/>
  <c r="G135" i="1"/>
  <c r="Q134" i="1"/>
  <c r="P134" i="1"/>
  <c r="O134" i="1"/>
  <c r="G134" i="1"/>
  <c r="Q133" i="1"/>
  <c r="P133" i="1"/>
  <c r="O133" i="1"/>
  <c r="G133" i="1"/>
  <c r="Q132" i="1"/>
  <c r="P132" i="1"/>
  <c r="O132" i="1"/>
  <c r="G132" i="1"/>
  <c r="Q131" i="1"/>
  <c r="P131" i="1"/>
  <c r="O131" i="1"/>
  <c r="G131" i="1"/>
  <c r="Q130" i="1"/>
  <c r="P130" i="1"/>
  <c r="O130" i="1"/>
  <c r="G130" i="1"/>
  <c r="Q129" i="1"/>
  <c r="P129" i="1"/>
  <c r="O129" i="1"/>
  <c r="G129" i="1"/>
  <c r="Q128" i="1"/>
  <c r="P128" i="1"/>
  <c r="O128" i="1"/>
  <c r="G128" i="1"/>
  <c r="Q127" i="1"/>
  <c r="P127" i="1"/>
  <c r="O127" i="1"/>
  <c r="G127" i="1"/>
  <c r="Q126" i="1"/>
  <c r="P126" i="1"/>
  <c r="O126" i="1"/>
  <c r="G126" i="1"/>
  <c r="Q125" i="1"/>
  <c r="P125" i="1"/>
  <c r="O125" i="1"/>
  <c r="G125" i="1"/>
  <c r="Q124" i="1"/>
  <c r="P124" i="1"/>
  <c r="O124" i="1"/>
  <c r="G124" i="1"/>
  <c r="Q123" i="1"/>
  <c r="P123" i="1"/>
  <c r="O123" i="1"/>
  <c r="G123" i="1"/>
  <c r="Q122" i="1"/>
  <c r="P122" i="1"/>
  <c r="O122" i="1"/>
  <c r="G122" i="1"/>
  <c r="Q121" i="1"/>
  <c r="P121" i="1"/>
  <c r="O121" i="1"/>
  <c r="G121" i="1"/>
  <c r="Q120" i="1"/>
  <c r="P120" i="1"/>
  <c r="O120" i="1"/>
  <c r="G120" i="1"/>
  <c r="Q119" i="1"/>
  <c r="P119" i="1"/>
  <c r="O119" i="1"/>
  <c r="G119" i="1"/>
  <c r="Q118" i="1"/>
  <c r="P118" i="1"/>
  <c r="O118" i="1"/>
  <c r="G118" i="1"/>
  <c r="Q117" i="1"/>
  <c r="P117" i="1"/>
  <c r="O117" i="1"/>
  <c r="G117" i="1"/>
  <c r="Q116" i="1"/>
  <c r="P116" i="1"/>
  <c r="O116" i="1"/>
  <c r="G116" i="1"/>
  <c r="Q115" i="1"/>
  <c r="P115" i="1"/>
  <c r="O115" i="1"/>
  <c r="G115" i="1"/>
  <c r="Q114" i="1"/>
  <c r="P114" i="1"/>
  <c r="O114" i="1"/>
  <c r="G114" i="1"/>
  <c r="Q113" i="1"/>
  <c r="P113" i="1"/>
  <c r="O113" i="1"/>
  <c r="G113" i="1"/>
  <c r="Q112" i="1"/>
  <c r="P112" i="1"/>
  <c r="O112" i="1"/>
  <c r="G112" i="1"/>
  <c r="Q111" i="1"/>
  <c r="P111" i="1"/>
  <c r="O111" i="1"/>
  <c r="G111" i="1"/>
  <c r="Q110" i="1"/>
  <c r="P110" i="1"/>
  <c r="O110" i="1"/>
  <c r="G110" i="1"/>
  <c r="Q109" i="1"/>
  <c r="P109" i="1"/>
  <c r="O109" i="1"/>
  <c r="G109" i="1"/>
  <c r="Q108" i="1"/>
  <c r="P108" i="1"/>
  <c r="O108" i="1"/>
  <c r="G108" i="1"/>
  <c r="Q107" i="1"/>
  <c r="P107" i="1"/>
  <c r="O107" i="1"/>
  <c r="G107" i="1"/>
  <c r="Q106" i="1"/>
  <c r="P106" i="1"/>
  <c r="O106" i="1"/>
  <c r="G106" i="1"/>
  <c r="Q105" i="1"/>
  <c r="P105" i="1"/>
  <c r="O105" i="1"/>
  <c r="G105" i="1"/>
  <c r="Q104" i="1"/>
  <c r="P104" i="1"/>
  <c r="O104" i="1"/>
  <c r="G104" i="1"/>
  <c r="Q103" i="1"/>
  <c r="P103" i="1"/>
  <c r="O103" i="1"/>
  <c r="G103" i="1"/>
  <c r="Q102" i="1"/>
  <c r="P102" i="1"/>
  <c r="O102" i="1"/>
  <c r="G102" i="1"/>
  <c r="Q101" i="1"/>
  <c r="P101" i="1"/>
  <c r="O101" i="1"/>
  <c r="G101" i="1"/>
  <c r="Q100" i="1"/>
  <c r="P100" i="1"/>
  <c r="O100" i="1"/>
  <c r="G100" i="1"/>
  <c r="Q99" i="1"/>
  <c r="P99" i="1"/>
  <c r="O99" i="1"/>
  <c r="G99" i="1"/>
  <c r="Q98" i="1"/>
  <c r="P98" i="1"/>
  <c r="O98" i="1"/>
  <c r="G98" i="1"/>
  <c r="Q97" i="1"/>
  <c r="P97" i="1"/>
  <c r="O97" i="1"/>
  <c r="G97" i="1"/>
  <c r="Q96" i="1"/>
  <c r="P96" i="1"/>
  <c r="O96" i="1"/>
  <c r="G96" i="1"/>
  <c r="Q95" i="1"/>
  <c r="P95" i="1"/>
  <c r="O95" i="1"/>
  <c r="G95" i="1"/>
  <c r="Q94" i="1"/>
  <c r="P94" i="1"/>
  <c r="O94" i="1"/>
  <c r="G94" i="1"/>
  <c r="Q93" i="1"/>
  <c r="P93" i="1"/>
  <c r="O93" i="1"/>
  <c r="G93" i="1"/>
  <c r="Q92" i="1"/>
  <c r="P92" i="1"/>
  <c r="O92" i="1"/>
  <c r="G92" i="1"/>
  <c r="Q91" i="1"/>
  <c r="P91" i="1"/>
  <c r="O91" i="1"/>
  <c r="G91" i="1"/>
  <c r="Q90" i="1"/>
  <c r="P90" i="1"/>
  <c r="O90" i="1"/>
  <c r="G90" i="1"/>
  <c r="Q89" i="1"/>
  <c r="P89" i="1"/>
  <c r="O89" i="1"/>
  <c r="G89" i="1"/>
  <c r="Q88" i="1"/>
  <c r="P88" i="1"/>
  <c r="O88" i="1"/>
  <c r="G88" i="1"/>
  <c r="Q87" i="1"/>
  <c r="P87" i="1"/>
  <c r="O87" i="1"/>
  <c r="G87" i="1"/>
  <c r="Q86" i="1"/>
  <c r="P86" i="1"/>
  <c r="O86" i="1"/>
  <c r="G86" i="1"/>
  <c r="Q85" i="1"/>
  <c r="P85" i="1"/>
  <c r="O85" i="1"/>
  <c r="G85" i="1"/>
  <c r="Q84" i="1"/>
  <c r="P84" i="1"/>
  <c r="O84" i="1"/>
  <c r="G84" i="1"/>
  <c r="Q83" i="1"/>
  <c r="P83" i="1"/>
  <c r="O83" i="1"/>
  <c r="G83" i="1"/>
  <c r="Q82" i="1"/>
  <c r="P82" i="1"/>
  <c r="O82" i="1"/>
  <c r="G82" i="1"/>
  <c r="Q81" i="1"/>
  <c r="P81" i="1"/>
  <c r="O81" i="1"/>
  <c r="G81" i="1"/>
  <c r="Q80" i="1"/>
  <c r="P80" i="1"/>
  <c r="O80" i="1"/>
  <c r="G80" i="1"/>
  <c r="Q79" i="1"/>
  <c r="P79" i="1"/>
  <c r="O79" i="1"/>
  <c r="G79" i="1"/>
  <c r="Q78" i="1"/>
  <c r="P78" i="1"/>
  <c r="O78" i="1"/>
  <c r="G78" i="1"/>
  <c r="Q77" i="1"/>
  <c r="P77" i="1"/>
  <c r="O77" i="1"/>
  <c r="G77" i="1"/>
  <c r="Q76" i="1"/>
  <c r="P76" i="1"/>
  <c r="O76" i="1"/>
  <c r="G76" i="1"/>
  <c r="Q75" i="1"/>
  <c r="P75" i="1"/>
  <c r="O75" i="1"/>
  <c r="G75" i="1"/>
  <c r="Q74" i="1"/>
  <c r="P74" i="1"/>
  <c r="O74" i="1"/>
  <c r="G74" i="1"/>
  <c r="Q73" i="1"/>
  <c r="P73" i="1"/>
  <c r="O73" i="1"/>
  <c r="G73" i="1"/>
  <c r="Q72" i="1"/>
  <c r="P72" i="1"/>
  <c r="O72" i="1"/>
  <c r="G72" i="1"/>
  <c r="Q71" i="1"/>
  <c r="P71" i="1"/>
  <c r="O71" i="1"/>
  <c r="G71" i="1"/>
  <c r="Q70" i="1"/>
  <c r="P70" i="1"/>
  <c r="O70" i="1"/>
  <c r="G70" i="1"/>
  <c r="Q69" i="1"/>
  <c r="P69" i="1"/>
  <c r="O69" i="1"/>
  <c r="G69" i="1"/>
  <c r="Q68" i="1"/>
  <c r="P68" i="1"/>
  <c r="O68" i="1"/>
  <c r="G68" i="1"/>
  <c r="Q67" i="1"/>
  <c r="P67" i="1"/>
  <c r="O67" i="1"/>
  <c r="G67" i="1"/>
  <c r="Q66" i="1"/>
  <c r="P66" i="1"/>
  <c r="O66" i="1"/>
  <c r="G66" i="1"/>
  <c r="Q65" i="1"/>
  <c r="P65" i="1"/>
  <c r="O65" i="1"/>
  <c r="G65" i="1"/>
  <c r="Q64" i="1"/>
  <c r="P64" i="1"/>
  <c r="O64" i="1"/>
  <c r="G64" i="1"/>
  <c r="Q63" i="1"/>
  <c r="P63" i="1"/>
  <c r="O63" i="1"/>
  <c r="G63" i="1"/>
  <c r="Q62" i="1"/>
  <c r="P62" i="1"/>
  <c r="O62" i="1"/>
  <c r="G62" i="1"/>
  <c r="Q61" i="1"/>
  <c r="P61" i="1"/>
  <c r="O61" i="1"/>
  <c r="G61" i="1"/>
  <c r="Q60" i="1"/>
  <c r="P60" i="1"/>
  <c r="O60" i="1"/>
  <c r="G60" i="1"/>
  <c r="Q59" i="1"/>
  <c r="P59" i="1"/>
  <c r="O59" i="1"/>
  <c r="G59" i="1"/>
  <c r="Q58" i="1"/>
  <c r="P58" i="1"/>
  <c r="O58" i="1"/>
  <c r="G58" i="1"/>
  <c r="Q57" i="1"/>
  <c r="P57" i="1"/>
  <c r="O57" i="1"/>
  <c r="G57" i="1"/>
  <c r="Q56" i="1"/>
  <c r="P56" i="1"/>
  <c r="O56" i="1"/>
  <c r="G56" i="1"/>
  <c r="Q55" i="1"/>
  <c r="P55" i="1"/>
  <c r="O55" i="1"/>
  <c r="G55" i="1"/>
  <c r="Q54" i="1"/>
  <c r="P54" i="1"/>
  <c r="O54" i="1"/>
  <c r="G54" i="1"/>
  <c r="Q53" i="1"/>
  <c r="P53" i="1"/>
  <c r="O53" i="1"/>
  <c r="G53" i="1"/>
  <c r="Q52" i="1"/>
  <c r="P52" i="1"/>
  <c r="O52" i="1"/>
  <c r="G52" i="1"/>
  <c r="Q51" i="1"/>
  <c r="P51" i="1"/>
  <c r="O51" i="1"/>
  <c r="G51" i="1"/>
  <c r="Q50" i="1"/>
  <c r="P50" i="1"/>
  <c r="O50" i="1"/>
  <c r="G50" i="1"/>
  <c r="Q49" i="1"/>
  <c r="P49" i="1"/>
  <c r="O49" i="1"/>
  <c r="G49" i="1"/>
  <c r="Q48" i="1"/>
  <c r="P48" i="1"/>
  <c r="O48" i="1"/>
  <c r="G48" i="1"/>
  <c r="Q47" i="1"/>
  <c r="P47" i="1"/>
  <c r="O47" i="1"/>
  <c r="G47" i="1"/>
  <c r="Q46" i="1"/>
  <c r="P46" i="1"/>
  <c r="O46" i="1"/>
  <c r="G46" i="1"/>
  <c r="Q45" i="1"/>
  <c r="P45" i="1"/>
  <c r="O45" i="1"/>
  <c r="G45" i="1"/>
  <c r="Q44" i="1"/>
  <c r="P44" i="1"/>
  <c r="O44" i="1"/>
  <c r="G44" i="1"/>
  <c r="Q43" i="1"/>
  <c r="P43" i="1"/>
  <c r="O43" i="1"/>
  <c r="G43" i="1"/>
  <c r="Q42" i="1"/>
  <c r="P42" i="1"/>
  <c r="O42" i="1"/>
  <c r="G42" i="1"/>
  <c r="Q41" i="1"/>
  <c r="P41" i="1"/>
  <c r="O41" i="1"/>
  <c r="G41" i="1"/>
  <c r="Q40" i="1"/>
  <c r="P40" i="1"/>
  <c r="O40" i="1"/>
  <c r="G40" i="1"/>
  <c r="Q39" i="1"/>
  <c r="P39" i="1"/>
  <c r="O39" i="1"/>
  <c r="G39" i="1"/>
  <c r="Q38" i="1"/>
  <c r="P38" i="1"/>
  <c r="O38" i="1"/>
  <c r="G38" i="1"/>
  <c r="Q37" i="1"/>
  <c r="P37" i="1"/>
  <c r="O37" i="1"/>
  <c r="G37" i="1"/>
  <c r="Q36" i="1"/>
  <c r="P36" i="1"/>
  <c r="O36" i="1"/>
  <c r="G36" i="1"/>
  <c r="Q35" i="1"/>
  <c r="P35" i="1"/>
  <c r="O35" i="1"/>
  <c r="G35" i="1"/>
  <c r="Q34" i="1"/>
  <c r="P34" i="1"/>
  <c r="O34" i="1"/>
  <c r="G34" i="1"/>
  <c r="Q33" i="1"/>
  <c r="P33" i="1"/>
  <c r="O33" i="1"/>
  <c r="G33" i="1"/>
  <c r="Q32" i="1"/>
  <c r="P32" i="1"/>
  <c r="O32" i="1"/>
  <c r="G32" i="1"/>
  <c r="Q31" i="1"/>
  <c r="P31" i="1"/>
  <c r="O31" i="1"/>
  <c r="G31" i="1"/>
  <c r="Q30" i="1"/>
  <c r="P30" i="1"/>
  <c r="O30" i="1"/>
  <c r="G30" i="1"/>
  <c r="Q29" i="1"/>
  <c r="P29" i="1"/>
  <c r="O29" i="1"/>
  <c r="G29" i="1"/>
  <c r="Q28" i="1"/>
  <c r="P28" i="1"/>
  <c r="O28" i="1"/>
  <c r="G28" i="1"/>
  <c r="Q27" i="1"/>
  <c r="P27" i="1"/>
  <c r="O27" i="1"/>
  <c r="G27" i="1"/>
  <c r="Q26" i="1"/>
  <c r="P26" i="1"/>
  <c r="O26" i="1"/>
  <c r="G26" i="1"/>
  <c r="Q25" i="1"/>
  <c r="P25" i="1"/>
  <c r="O25" i="1"/>
  <c r="G25" i="1"/>
  <c r="Q24" i="1"/>
  <c r="P24" i="1"/>
  <c r="O24" i="1"/>
  <c r="G24" i="1"/>
  <c r="Q23" i="1"/>
  <c r="P23" i="1"/>
  <c r="O23" i="1"/>
  <c r="G23" i="1"/>
  <c r="Q22" i="1"/>
  <c r="P22" i="1"/>
  <c r="O22" i="1"/>
  <c r="G22" i="1"/>
  <c r="Q21" i="1"/>
  <c r="P21" i="1"/>
  <c r="O21" i="1"/>
  <c r="G21" i="1"/>
  <c r="Q20" i="1"/>
  <c r="P20" i="1"/>
  <c r="O20" i="1"/>
  <c r="G20" i="1"/>
  <c r="Q19" i="1"/>
  <c r="P19" i="1"/>
  <c r="O19" i="1"/>
  <c r="G19" i="1"/>
  <c r="Q18" i="1"/>
  <c r="P18" i="1"/>
  <c r="O18" i="1"/>
  <c r="G18" i="1"/>
  <c r="Q17" i="1"/>
  <c r="P17" i="1"/>
  <c r="O17" i="1"/>
  <c r="G17" i="1"/>
  <c r="Q16" i="1"/>
  <c r="P16" i="1"/>
  <c r="O16" i="1"/>
  <c r="G16" i="1"/>
  <c r="Q15" i="1"/>
  <c r="P15" i="1"/>
  <c r="O15" i="1"/>
  <c r="G15" i="1"/>
  <c r="Q14" i="1"/>
  <c r="P14" i="1"/>
  <c r="O14" i="1"/>
  <c r="G14" i="1"/>
  <c r="Q13" i="1"/>
  <c r="P13" i="1"/>
  <c r="O13" i="1"/>
  <c r="G13" i="1"/>
  <c r="Q12" i="1"/>
  <c r="P12" i="1"/>
  <c r="O12" i="1"/>
  <c r="G12" i="1"/>
  <c r="Q11" i="1"/>
  <c r="P11" i="1"/>
  <c r="O11" i="1"/>
  <c r="G11" i="1"/>
  <c r="Q10" i="1"/>
  <c r="P10" i="1"/>
  <c r="O10" i="1"/>
  <c r="G10" i="1"/>
  <c r="Q9" i="1"/>
  <c r="P9" i="1"/>
  <c r="O9" i="1"/>
  <c r="G9" i="1"/>
  <c r="Q8" i="1"/>
  <c r="P8" i="1"/>
  <c r="O8" i="1"/>
  <c r="G8" i="1"/>
  <c r="Q7" i="1"/>
  <c r="P7" i="1"/>
  <c r="O7" i="1"/>
  <c r="G7" i="1"/>
  <c r="Q6" i="1"/>
  <c r="P6" i="1"/>
  <c r="O6" i="1"/>
  <c r="G6" i="1"/>
  <c r="Q5" i="1"/>
  <c r="P5" i="1"/>
  <c r="O5" i="1"/>
  <c r="G5" i="1"/>
  <c r="Q4" i="1"/>
  <c r="P4" i="1"/>
  <c r="O4" i="1"/>
  <c r="G4" i="1"/>
  <c r="AC1" i="1"/>
</calcChain>
</file>

<file path=xl/sharedStrings.xml><?xml version="1.0" encoding="utf-8"?>
<sst xmlns="http://schemas.openxmlformats.org/spreadsheetml/2006/main" count="2313" uniqueCount="1745">
  <si>
    <t>LFQ intensity JW11_Col-0_repeat1</t>
  </si>
  <si>
    <t>LFQ intensity JW12_Col-0_repeat2</t>
  </si>
  <si>
    <t>LFQ intensity JW13_Col-0_repeat3</t>
  </si>
  <si>
    <t>LFQ intensity JW14_IQD15_repeat1</t>
  </si>
  <si>
    <t>LFQ intensity JW15_IQD15_repeat2</t>
  </si>
  <si>
    <t>LFQ intensity JW16_IQD15_repeat3</t>
  </si>
  <si>
    <t>LFQ intensity JW17_IQD17_repeat1</t>
  </si>
  <si>
    <t>LFQ intensity JW18_IQD17_repeat2</t>
  </si>
  <si>
    <t>LFQ intensity JW19_IQD17_repeat3</t>
  </si>
  <si>
    <t>Only identified by site</t>
  </si>
  <si>
    <t>Reverse</t>
  </si>
  <si>
    <t>Contaminant</t>
  </si>
  <si>
    <t>t-test Significant</t>
  </si>
  <si>
    <t>Peptides</t>
  </si>
  <si>
    <t>Unique peptides</t>
  </si>
  <si>
    <t>Intensity JW11_Col-0_repeat1</t>
  </si>
  <si>
    <t>Intensity JW12_Col-0_repeat2</t>
  </si>
  <si>
    <t>Intensity JW13_Col-0_repeat3</t>
  </si>
  <si>
    <t>Intensity JW14_IQD15_repeat1</t>
  </si>
  <si>
    <t>Intensity JW15_IQD15_repeat2</t>
  </si>
  <si>
    <t>Intensity JW16_IQD15_repeat3</t>
  </si>
  <si>
    <t>Intensity JW17_IQD17_repeat1</t>
  </si>
  <si>
    <t>Intensity JW18_IQD17_repeat2</t>
  </si>
  <si>
    <t>Intensity JW19_IQD17_repeat3</t>
  </si>
  <si>
    <t>t-test Difference</t>
  </si>
  <si>
    <t>Protein IDs</t>
  </si>
  <si>
    <t>Majority protein IDs</t>
  </si>
  <si>
    <t>Protein names</t>
  </si>
  <si>
    <t>Gene names</t>
  </si>
  <si>
    <t>Proteins</t>
  </si>
  <si>
    <t>Fasta headers</t>
  </si>
  <si>
    <t>#!{Type}E</t>
  </si>
  <si>
    <t>E</t>
  </si>
  <si>
    <t>C</t>
  </si>
  <si>
    <t>N</t>
  </si>
  <si>
    <t>T</t>
  </si>
  <si>
    <t>Col-0</t>
  </si>
  <si>
    <t>IQD15</t>
  </si>
  <si>
    <t>Average Col-0</t>
  </si>
  <si>
    <t>IQD17</t>
  </si>
  <si>
    <t>Average IQD17</t>
  </si>
  <si>
    <t>Ratio</t>
  </si>
  <si>
    <t>p-value</t>
  </si>
  <si>
    <t>+</t>
  </si>
  <si>
    <t>F4JHN2;Q9MAM4;B3H705;F4IWT1;Q9ASW3;F4J061;O64852;Q9CAI2;Q2NND9</t>
  </si>
  <si>
    <t>F4JHN2</t>
  </si>
  <si>
    <t>iqd17</t>
  </si>
  <si>
    <t>&gt;tr|F4JHN2|F4JHN2_ARATH Protein IQ-domain 17 OS=Arabidopsis thaliana GN=iqd17 PE=2 SV=1</t>
  </si>
  <si>
    <t>CON__sp|P42212mut3|eGFP;CON__sp|P42212|GFP_AEQVI;CON__sp|P42212mut1|YFP</t>
  </si>
  <si>
    <t>&gt;sp|P42212mut3|eGFP (GFP mutant);&gt;sp|P42212|GFP_AEQVI Green fluorescent protein OS=Aequorea victoria GN=GFP PE=1 SV=1;&gt;sp|P42212mut1|YFP (GFP mutant)</t>
  </si>
  <si>
    <t>O23702</t>
  </si>
  <si>
    <t>C-terminal binding protein AN</t>
  </si>
  <si>
    <t>AN</t>
  </si>
  <si>
    <t>&gt;sp|O23702|CTBP_ARATH C-terminal binding protein AN OS=Arabidopsis thaliana GN=AN PE=1 SV=1</t>
  </si>
  <si>
    <t>F4HQ88</t>
  </si>
  <si>
    <t>&gt;tr|F4HQ88|F4HQ88_ARATH Protein kinase domain-containing protein OS=Arabidopsis thaliana GN=AT1G73460 PE=2 SV=1</t>
  </si>
  <si>
    <t>Q9SJT9</t>
  </si>
  <si>
    <t>Coatomer subunit alpha-2</t>
  </si>
  <si>
    <t>&gt;sp|Q9SJT9|COPA2_ARATH Coatomer subunit alpha-2 OS=Arabidopsis thaliana GN=At2g21390 PE=2 SV=1</t>
  </si>
  <si>
    <t>Q9LFX8</t>
  </si>
  <si>
    <t>&gt;tr|Q9LFX8|Q9LFX8_ARATH Putative uncharacterized protein At1g27090 OS=Arabidopsis thaliana GN=At1g27090 PE=2 SV=1</t>
  </si>
  <si>
    <t>Q94AZ4</t>
  </si>
  <si>
    <t>Probable calcium-binding protein CML13</t>
  </si>
  <si>
    <t>CML13</t>
  </si>
  <si>
    <t>&gt;sp|Q94AZ4|CML13_ARATH Probable calcium-binding protein CML13 OS=Arabidopsis thaliana GN=CML13 PE=2 SV=1</t>
  </si>
  <si>
    <t>Q8RWN5</t>
  </si>
  <si>
    <t>&gt;tr|Q8RWN5|Q8RWN5_ARATH RNA recognition motif-containing protein OS=Arabidopsis thaliana GN=AT5G04280 PE=2 SV=1</t>
  </si>
  <si>
    <t>Q8RX85;Q9XEE4</t>
  </si>
  <si>
    <t>Q8RX85</t>
  </si>
  <si>
    <t>&gt;tr|Q8RX85|Q8RX85_ARATH AT3g17750/MIG5_4 OS=Arabidopsis thaliana GN=AT3G17750 PE=2 SV=1</t>
  </si>
  <si>
    <t>F4J5R9;F4J5S1;F4J5S0</t>
  </si>
  <si>
    <t>&gt;tr|F4J5R9|F4J5R9_ARATH Clustered mitochondria protein homolog OS=Arabidopsis thaliana GN=AT3G52140 PE=2 SV=1;&gt;sp|F4J5S1|CLU_ARATH Clustered mitochondria protein OS=Arabidopsis thaliana GN=FMT PE=2 SV=1;&gt;tr|F4J5S0|F4J5S0_ARATH Clustered mitochondria protei</t>
  </si>
  <si>
    <t>F4K5J1;F4K5J2;F4K5I9;Q39160;F4HXP9;F4HWY6;F4I5Q6;F4IRU3</t>
  </si>
  <si>
    <t>F4K5J1;F4K5J2</t>
  </si>
  <si>
    <t>XIK</t>
  </si>
  <si>
    <t>&gt;tr|F4K5J1|F4K5J1_ARATH Myosin family protein with Dil domain OS=Arabidopsis thaliana GN=XIK PE=2 SV=1;&gt;tr|F4K5J2|F4K5J2_ARATH Myosin family protein with Dil domain OS=Arabidopsis thaliana GN=XIK PE=2 SV=1</t>
  </si>
  <si>
    <t>F4HWQ5;P46077;F4IP55;Q9C5W6;Q96299;F4IP53</t>
  </si>
  <si>
    <t>F4HWQ5;P46077</t>
  </si>
  <si>
    <t>14-3-3-like protein GF14 phi</t>
  </si>
  <si>
    <t>GF14 PHI;GRF4</t>
  </si>
  <si>
    <t>&gt;tr|F4HWQ5|F4HWQ5_ARATH 14-3-3-like protein GF14 phi OS=Arabidopsis thaliana GN=GF14 PHI PE=2 SV=1;&gt;sp|P46077|14334_ARATH 14-3-3-like protein GF14 phi OS=Arabidopsis thaliana GN=GRF4 PE=1 SV=2</t>
  </si>
  <si>
    <t>Q9FME2;F4K1Y4</t>
  </si>
  <si>
    <t>&gt;tr|Q9FME2|Q9FME2_ARATH AT5g60980/MSL3_100 OS=Arabidopsis thaliana GN=AT5G60980 PE=2 SV=1;&gt;tr|F4K1Y4|F4K1Y4_ARATH Nuclear transport factor 2 and RNA recognition motif domain-containing protein OS=Arabidopsis thaliana GN=AT5G60980 PE=2 SV=1</t>
  </si>
  <si>
    <t>Q9LIN3</t>
  </si>
  <si>
    <t>At3g26430/F20C19.15</t>
  </si>
  <si>
    <t>&gt;tr|Q9LIN3|Q9LIN3_ARATH AT3g26420/F20C19_14 OS=Arabidopsis thaliana GN=At3g26430/F20C19.15 PE=2 SV=1</t>
  </si>
  <si>
    <t>Q9M2F9</t>
  </si>
  <si>
    <t>DEAD-box ATP-dependent RNA helicase 52</t>
  </si>
  <si>
    <t>RH52</t>
  </si>
  <si>
    <t>&gt;sp|Q9M2F9|RH52_ARATH DEAD-box ATP-dependent RNA helicase 52 OS=Arabidopsis thaliana GN=RH52 PE=2 SV=1</t>
  </si>
  <si>
    <t>F4JD88</t>
  </si>
  <si>
    <t>&gt;tr|F4JD88|F4JD88_ARATH Alba DNA/RNA-binding protein OS=Arabidopsis thaliana GN=AT3G07030 PE=4 SV=1</t>
  </si>
  <si>
    <t>Q8H136</t>
  </si>
  <si>
    <t>DEAD-box ATP-dependent RNA helicase 14</t>
  </si>
  <si>
    <t>RH14</t>
  </si>
  <si>
    <t>&gt;sp|Q8H136|RH14_ARATH DEAD-box ATP-dependent RNA helicase 14 OS=Arabidopsis thaliana GN=RH14 PE=1 SV=2</t>
  </si>
  <si>
    <t>Q9FMF5</t>
  </si>
  <si>
    <t>Root phototropism protein 3</t>
  </si>
  <si>
    <t>RPT3</t>
  </si>
  <si>
    <t>&gt;sp|Q9FMF5|RPT3_ARATH Root phototropism protein 3 OS=Arabidopsis thaliana GN=RPT3 PE=1 SV=2</t>
  </si>
  <si>
    <t>Q9LUW5</t>
  </si>
  <si>
    <t>DEAD-box ATP-dependent RNA helicase 53</t>
  </si>
  <si>
    <t>RH53</t>
  </si>
  <si>
    <t>&gt;sp|Q9LUW5|RH53_ARATH DEAD-box ATP-dependent RNA helicase 53 OS=Arabidopsis thaliana GN=RH53 PE=2 SV=1</t>
  </si>
  <si>
    <t>Q8LA13</t>
  </si>
  <si>
    <t>DEAD-box ATP-dependent RNA helicase 11</t>
  </si>
  <si>
    <t>RH11</t>
  </si>
  <si>
    <t>&gt;sp|Q8LA13|RH11_ARATH DEAD-box ATP-dependent RNA helicase 11 OS=Arabidopsis thaliana GN=RH11 PE=2 SV=1</t>
  </si>
  <si>
    <t>P42645</t>
  </si>
  <si>
    <t>14-3-3-like protein GF14 upsilon</t>
  </si>
  <si>
    <t>GRF5</t>
  </si>
  <si>
    <t>&gt;sp|P42645|14335_ARATH 14-3-3-like protein GF14 upsilon OS=Arabidopsis thaliana GN=GRF5 PE=1 SV=2</t>
  </si>
  <si>
    <t>Q84M97</t>
  </si>
  <si>
    <t>Mechanosensitive ion channel protein 9</t>
  </si>
  <si>
    <t>MSL9</t>
  </si>
  <si>
    <t>&gt;sp|Q84M97|MSL9_ARATH Mechanosensitive ion channel protein 9 OS=Arabidopsis thaliana GN=MSL9 PE=2 SV=1</t>
  </si>
  <si>
    <t>Q94KD0</t>
  </si>
  <si>
    <t>TAF15b</t>
  </si>
  <si>
    <t>&gt;tr|Q94KD0|Q94KD0_ARATH AT5G58470 protein OS=Arabidopsis thaliana GN=TAF15b PE=2 SV=1</t>
  </si>
  <si>
    <t>Q9C658</t>
  </si>
  <si>
    <t>F28B23.21</t>
  </si>
  <si>
    <t>&gt;sp|Q9C658|DCP5_ARATH Protein decapping 5 OS=Arabidopsis thaliana GN=DCP5 PE=1 SV=1</t>
  </si>
  <si>
    <t>P42643;F4JJ94</t>
  </si>
  <si>
    <t>14-3-3-like protein GF14 chi</t>
  </si>
  <si>
    <t>GRF1</t>
  </si>
  <si>
    <t>&gt;sp|P42643|14331_ARATH 14-3-3-like protein GF14 chi OS=Arabidopsis thaliana GN=GRF1 PE=1 SV=3;&gt;tr|F4JJ94|F4JJ94_ARATH 14-3-3-like protein GF14 chi OS=Arabidopsis thaliana GN=GRF1 PE=3 SV=1</t>
  </si>
  <si>
    <t>Q6NQ72;A8MQ78</t>
  </si>
  <si>
    <t>ALY4</t>
  </si>
  <si>
    <t>&gt;tr|Q6NQ72|Q6NQ72_ARATH At5g37720 OS=Arabidopsis thaliana GN=ALY4 PE=2 SV=1;&gt;tr|A8MQ78|A8MQ78_ARATH THO complex subunit 4 OS=Arabidopsis thaliana GN=ALY4 PE=4 SV=1</t>
  </si>
  <si>
    <t>Q96300</t>
  </si>
  <si>
    <t>14-3-3-like protein GF14 nu</t>
  </si>
  <si>
    <t>GRF7</t>
  </si>
  <si>
    <t>&gt;sp|Q96300|14337_ARATH 14-3-3-like protein GF14 nu OS=Arabidopsis thaliana GN=GRF7 PE=1 SV=1</t>
  </si>
  <si>
    <t>Q9FQ03</t>
  </si>
  <si>
    <t>5-3 exoribonuclease 3</t>
  </si>
  <si>
    <t>XRN3</t>
  </si>
  <si>
    <t>&gt;sp|Q9FQ03|XRN3_ARATH 5-3 exoribonuclease 3 OS=Arabidopsis thaliana GN=XRN3 PE=2 SV=1</t>
  </si>
  <si>
    <t>Q01525</t>
  </si>
  <si>
    <t>14-3-3-like protein GF14 omega</t>
  </si>
  <si>
    <t>GRF2</t>
  </si>
  <si>
    <t>&gt;sp|Q01525|14332_ARATH 14-3-3-like protein GF14 omega OS=Arabidopsis thaliana GN=GRF2 PE=2 SV=2</t>
  </si>
  <si>
    <t>Q9ZVJ6</t>
  </si>
  <si>
    <t>Annexin D4</t>
  </si>
  <si>
    <t>ANN4</t>
  </si>
  <si>
    <t>&gt;sp|Q9ZVJ6|ANXD4_ARATH Annexin D4 OS=Arabidopsis thaliana GN=ANN4 PE=2 SV=1</t>
  </si>
  <si>
    <t>Q9S9Q9;Q9FNB3</t>
  </si>
  <si>
    <t>Q9S9Q9</t>
  </si>
  <si>
    <t>BTB/POZ domain-containing protein At1g30440</t>
  </si>
  <si>
    <t>&gt;sp|Q9S9Q9|Y1044_ARATH BTB/POZ domain-containing protein At1g30440 OS=Arabidopsis thaliana GN=At1g30440 PE=1 SV=2</t>
  </si>
  <si>
    <t>F4KGV5;P48349;F4KGV2</t>
  </si>
  <si>
    <t>14-3-3-like protein GF14 lambda</t>
  </si>
  <si>
    <t>GRF6</t>
  </si>
  <si>
    <t>&gt;tr|F4KGV5|F4KGV5_ARATH 14-3-3-like protein GF14 lambda OS=Arabidopsis thaliana GN=GRF6 PE=2 SV=1;&gt;sp|P48349|14336_ARATH 14-3-3-like protein GF14 lambda OS=Arabidopsis thaliana GN=GRF6 PE=1 SV=1;&gt;tr|F4KGV2|F4KGV2_ARATH 14-3-3-like protein GF14 lambda OS=Ar</t>
  </si>
  <si>
    <t>Q9ZVD0</t>
  </si>
  <si>
    <t>Serrate RNA effector molecule</t>
  </si>
  <si>
    <t>SE</t>
  </si>
  <si>
    <t>&gt;sp|Q9ZVD0|SRRT_ARATH Serrate RNA effector molecule OS=Arabidopsis thaliana GN=SE PE=1 SV=2</t>
  </si>
  <si>
    <t>Q9LP53</t>
  </si>
  <si>
    <t>F28N24.7</t>
  </si>
  <si>
    <t>&gt;tr|Q9LP53|Q9LP53_ARATH Alba DNA/RNA-binding protein OS=Arabidopsis thaliana GN=F28N24.7 PE=2 SV=1</t>
  </si>
  <si>
    <t>Q9SV20;Q9SV21</t>
  </si>
  <si>
    <t>Coatomer subunit beta-2;Coatomer subunit beta-1</t>
  </si>
  <si>
    <t>&gt;sp|Q9SV20|COPB2_ARATH Coatomer subunit beta-2 OS=Arabidopsis thaliana GN=At4g31490 PE=2 SV=2;&gt;sp|Q9SV21|COPB1_ARATH Coatomer subunit beta-1 OS=Arabidopsis thaliana GN=At4g31480 PE=1 SV=2</t>
  </si>
  <si>
    <t>P29515</t>
  </si>
  <si>
    <t>Tubulin beta-7 chain</t>
  </si>
  <si>
    <t>TUBB7</t>
  </si>
  <si>
    <t>&gt;sp|P29515|TBB7_ARATH Tubulin beta-7 chain OS=Arabidopsis thaliana GN=TUBB7 PE=2 SV=1</t>
  </si>
  <si>
    <t>Q8L719;Q9LZ49</t>
  </si>
  <si>
    <t>T22P11_120</t>
  </si>
  <si>
    <t>&gt;tr|Q8L719|Q8L719_ARATH At5g02530 OS=Arabidopsis thaliana GN=AT5G02530 PE=2 SV=1;&gt;tr|Q9LZ49|Q9LZ49_ARATH Putative uncharacterized protein T22P11_120 OS=Arabidopsis thaliana GN=T22P11_120 PE=4 SV=1</t>
  </si>
  <si>
    <t>P48347;F4I1C1;Q9S9Z8</t>
  </si>
  <si>
    <t>P48347;F4I1C1</t>
  </si>
  <si>
    <t>14-3-3-like protein GF14 epsilon</t>
  </si>
  <si>
    <t>GRF10</t>
  </si>
  <si>
    <t>&gt;sp|P48347|14310_ARATH 14-3-3-like protein GF14 epsilon OS=Arabidopsis thaliana GN=GRF10 PE=2 SV=1;&gt;tr|F4I1C1|F4I1C1_ARATH 14-3-3-like protein GF14 epsilon OS=Arabidopsis thaliana GN=GRF10 PE=2 SV=1</t>
  </si>
  <si>
    <t>Q0WNJ6;Q0WLB5</t>
  </si>
  <si>
    <t>Clathrin heavy chain 1;Clathrin heavy chain 2</t>
  </si>
  <si>
    <t>CHC1;CHC2</t>
  </si>
  <si>
    <t>&gt;sp|Q0WNJ6|CLAH1_ARATH Clathrin heavy chain 1 OS=Arabidopsis thaliana GN=CHC1 PE=1 SV=1;&gt;sp|Q0WLB5|CLAH2_ARATH Clathrin heavy chain 2 OS=Arabidopsis thaliana GN=CHC2 PE=1 SV=1</t>
  </si>
  <si>
    <t>Q94EH8</t>
  </si>
  <si>
    <t>&gt;tr|Q94EH8|Q94EH8_ARATH At1g66260/T6J19_1 OS=Arabidopsis thaliana GN=AT1G66260 PE=2 SV=1</t>
  </si>
  <si>
    <t>Q9LUW6</t>
  </si>
  <si>
    <t>DEAD-box ATP-dependent RNA helicase 9</t>
  </si>
  <si>
    <t>RH9</t>
  </si>
  <si>
    <t>&gt;sp|Q9LUW6|RH9_ARATH DEAD-box ATP-dependent RNA helicase 9 OS=Arabidopsis thaliana GN=RH9 PE=2 SV=1</t>
  </si>
  <si>
    <t>Q9T041</t>
  </si>
  <si>
    <t>Microtubule-associated protein TORTIFOLIA1</t>
  </si>
  <si>
    <t>TOR1</t>
  </si>
  <si>
    <t>&gt;sp|Q9T041|MAPT_ARATH Microtubule-associated protein TORTIFOLIA1 OS=Arabidopsis thaliana GN=TOR1 PE=1 SV=2</t>
  </si>
  <si>
    <t>Q9LJE5;F4JDC3;F4JDC2;F4HWS5;F4I0C2;Q1JPL5;F4I0C1;Q94A30;F4JDC5;F4K1Z0;Q9FNR2;A8MPR6;Q56XH8</t>
  </si>
  <si>
    <t>Q9LJE5;F4JDC3;F4JDC2</t>
  </si>
  <si>
    <t>ECT2</t>
  </si>
  <si>
    <t>&gt;tr|Q9LJE5|Q9LJE5_ARATH AT3g13460/MRP15_10 OS=Arabidopsis thaliana GN=ECT2 PE=2 SV=1;&gt;tr|F4JDC3|F4JDC3_ARATH Uncharacterized protein OS=Arabidopsis thaliana GN=ECT2 PE=2 SV=1;&gt;tr|F4JDC2|F4JDC2_ARATH Uncharacterized protein OS=Arabidopsis thaliana GN=ECT2 P</t>
  </si>
  <si>
    <t>Q84W89</t>
  </si>
  <si>
    <t>DEAD-box ATP-dependent RNA helicase 37</t>
  </si>
  <si>
    <t>RH37</t>
  </si>
  <si>
    <t>&gt;sp|Q84W89|RH37_ARATH DEAD-box ATP-dependent RNA helicase 37 OS=Arabidopsis thaliana GN=RH37 PE=2 SV=2</t>
  </si>
  <si>
    <t>Q9FM47</t>
  </si>
  <si>
    <t>&gt;tr|Q9FM47|Q9FM47_ARATH Heterogeneous nuclear ribonucleoprotein A1/A3 OS=Arabidopsis thaliana GN=AT5G40490 PE=2 SV=1</t>
  </si>
  <si>
    <t>Q93VA8</t>
  </si>
  <si>
    <t>&gt;tr|Q93VA8|Q93VA8_ARATH Alba DNA/RNA-binding protein OS=Arabidopsis thaliana GN=AT1G76010 PE=2 SV=1</t>
  </si>
  <si>
    <t>P42644;F4KBI7</t>
  </si>
  <si>
    <t>14-3-3-like protein GF14 psi</t>
  </si>
  <si>
    <t>GRF3</t>
  </si>
  <si>
    <t>&gt;sp|P42644|14333_ARATH 14-3-3-like protein GF14 psi OS=Arabidopsis thaliana GN=GRF3 PE=1 SV=2;&gt;tr|F4KBI7|F4KBI7_ARATH 14-3-3-like protein GF14 psi OS=Arabidopsis thaliana GN=GRF3 PE=2 SV=1</t>
  </si>
  <si>
    <t>F4HQ87</t>
  </si>
  <si>
    <t>&gt;tr|F4HQ87|F4HQ87_ARATH Protein kinase domain-containing protein OS=Arabidopsis thaliana GN=AT1G73450 PE=4 SV=1</t>
  </si>
  <si>
    <t>F4JM55;Q9SZD0</t>
  </si>
  <si>
    <t>F19B15.20</t>
  </si>
  <si>
    <t>&gt;tr|F4JM55|F4JM55_ARATH RNA-binding-related protein OS=Arabidopsis thaliana GN=AT4G28990 PE=2 SV=1;&gt;tr|Q9SZD0|Q9SZD0_ARATH At4g28990 OS=Arabidopsis thaliana GN=F19B15.20 PE=2 SV=1</t>
  </si>
  <si>
    <t>A8MRW1;Q06611;B9DFR9;F4JHB6</t>
  </si>
  <si>
    <t>A8MRW1;Q06611;B9DFR9</t>
  </si>
  <si>
    <t>Aquaporin PIP1-2</t>
  </si>
  <si>
    <t>PIP1B;PIP1-2</t>
  </si>
  <si>
    <t>&gt;tr|A8MRW1|A8MRW1_ARATH Aquaporin PIP1-2 OS=Arabidopsis thaliana GN=PIP1B PE=3 SV=1;&gt;sp|Q06611|PIP12_ARATH Aquaporin PIP1-2 OS=Arabidopsis thaliana GN=PIP1-2 PE=1 SV=1;&gt;tr|B9DFR9|B9DFR9_ARATH AT2G45960 protein OS=Arabidopsis thaliana GN=PIP1B PE=2 SV=1</t>
  </si>
  <si>
    <t>Q944A2</t>
  </si>
  <si>
    <t>&gt;tr|Q944A2|Q944A2_ARATH Alba DNA/RNA-binding protein OS=Arabidopsis thaliana GN=AT1G20220 PE=2 SV=1</t>
  </si>
  <si>
    <t>Q8GUM2</t>
  </si>
  <si>
    <t>Heat shock 70 kDa protein 9, mitochondrial</t>
  </si>
  <si>
    <t>HSP70-9</t>
  </si>
  <si>
    <t>&gt;sp|Q8GUM2|HSP7I_ARATH Heat shock 70 kDa protein 9, mitochondrial OS=Arabidopsis thaliana GN=HSP70-9 PE=2 SV=1</t>
  </si>
  <si>
    <t>F4JPJ7;P19456</t>
  </si>
  <si>
    <t>ATPase 2, plasma membrane-type</t>
  </si>
  <si>
    <t>HA2;AHA2</t>
  </si>
  <si>
    <t>&gt;tr|F4JPJ7|F4JPJ7_ARATH H(+)-ATPase 2 OS=Arabidopsis thaliana GN=HA2 PE=2 SV=1;&gt;sp|P19456|PMA2_ARATH ATPase 2, plasma membrane-type OS=Arabidopsis thaliana GN=AHA2 PE=1 SV=2</t>
  </si>
  <si>
    <t>F4HQD4;F4HQD5;Q9S7C0</t>
  </si>
  <si>
    <t>Heat shock 70 kDa protein 15;Heat shock 70 kDa protein 14</t>
  </si>
  <si>
    <t>HSP70-15;HSP70-14</t>
  </si>
  <si>
    <t>&gt;sp|F4HQD4|HSP7P_ARATH Heat shock 70 kDa protein 15 OS=Arabidopsis thaliana GN=HSP70-15 PE=2 SV=1;&gt;tr|F4HQD5|F4HQD5_ARATH Heat shock protein 70 OS=Arabidopsis thaliana GN=AT1G79920 PE=3 SV=1;&gt;sp|Q9S7C0|HSP7O_ARATH Heat shock 70 kDa protein 14 OS=Arabidopsi</t>
  </si>
  <si>
    <t>Q9LVA0</t>
  </si>
  <si>
    <t>BAG family molecular chaperone regulator 7</t>
  </si>
  <si>
    <t>BAG7</t>
  </si>
  <si>
    <t>&gt;sp|Q9LVA0|BAG7_ARATH BAG family molecular chaperone regulator 7 OS=Arabidopsis thaliana GN=BAG7 PE=1 SV=1</t>
  </si>
  <si>
    <t>Q9SQV1</t>
  </si>
  <si>
    <t>DEAD-box ATP-dependent RNA helicase 40</t>
  </si>
  <si>
    <t>RH40</t>
  </si>
  <si>
    <t>&gt;sp|Q9SQV1|RH40_ARATH DEAD-box ATP-dependent RNA helicase 40 OS=Arabidopsis thaliana GN=RH40 PE=2 SV=1</t>
  </si>
  <si>
    <t>Q42064;Q4PSL7</t>
  </si>
  <si>
    <t>Q42064</t>
  </si>
  <si>
    <t>60S ribosomal protein L8-3</t>
  </si>
  <si>
    <t>RPL8C</t>
  </si>
  <si>
    <t>&gt;sp|Q42064|RL83_ARATH 60S ribosomal protein L8-3 OS=Arabidopsis thaliana GN=RPL8C PE=1 SV=2</t>
  </si>
  <si>
    <t>F4K7R6;Q9LV14;Q6QTF1</t>
  </si>
  <si>
    <t>ELF5</t>
  </si>
  <si>
    <t>&gt;tr|F4K7R6|F4K7R6_ARATH Proline-rich family protein OS=Arabidopsis thaliana GN=AT5G62640 PE=2 SV=1;&gt;tr|Q9LV14|Q9LV14_ARATH AT5g62640/MRG21_6 OS=Arabidopsis thaliana GN=AT5G62640 PE=2 SV=1;&gt;tr|Q6QTF1|Q6QTF1_ARATH EARLY FLOWERING 5 OS=Arabidopsis thaliana GN</t>
  </si>
  <si>
    <t>F4JFF2</t>
  </si>
  <si>
    <t>&gt;tr|F4JFF2|F4JFF2_ARATH Nucleotidyltransferase OS=Arabidopsis thaliana GN=AT3G61690 PE=2 SV=1</t>
  </si>
  <si>
    <t>Q9FJE8</t>
  </si>
  <si>
    <t>Probable histone H2A.7</t>
  </si>
  <si>
    <t>&gt;sp|Q9FJE8|H2A7_ARATH Probable histone H2A.7 OS=Arabidopsis thaliana GN=At5g59870 PE=1 SV=1</t>
  </si>
  <si>
    <t>Q94BV4;Q9M2E0;Q8RXK6</t>
  </si>
  <si>
    <t>DEAD-box ATP-dependent RNA helicase 6;DEAD-box ATP-dependent RNA helicase 12;DEAD-box ATP-dependent RNA helicase 8</t>
  </si>
  <si>
    <t>RH6;RH12;RH8</t>
  </si>
  <si>
    <t>&gt;sp|Q94BV4|RH6_ARATH DEAD-box ATP-dependent RNA helicase 6 OS=Arabidopsis thaliana GN=RH6 PE=2 SV=2;&gt;sp|Q9M2E0|RH12_ARATH DEAD-box ATP-dependent RNA helicase 12 OS=Arabidopsis thaliana GN=RH12 PE=2 SV=1;&gt;sp|Q8RXK6|RH8_ARATH DEAD-box ATP-dependent RNA helic</t>
  </si>
  <si>
    <t>P24636</t>
  </si>
  <si>
    <t>Tubulin beta-4 chain</t>
  </si>
  <si>
    <t>TUBB4</t>
  </si>
  <si>
    <t>&gt;sp|P24636|TBB4_ARATH Tubulin beta-4 chain OS=Arabidopsis thaliana GN=TUBB4 PE=2 SV=2</t>
  </si>
  <si>
    <t>Q9SK22</t>
  </si>
  <si>
    <t>40S ribosomal protein S16-1</t>
  </si>
  <si>
    <t>RPS16A</t>
  </si>
  <si>
    <t>&gt;sp|Q9SK22|RS161_ARATH 40S ribosomal protein S16-1 OS=Arabidopsis thaliana GN=RPS16A PE=2 SV=1</t>
  </si>
  <si>
    <t>Q9SZX9</t>
  </si>
  <si>
    <t>60S ribosomal protein L9-2</t>
  </si>
  <si>
    <t>RPL9D</t>
  </si>
  <si>
    <t>&gt;sp|Q9SZX9|RL92_ARATH 60S ribosomal protein L9-2 OS=Arabidopsis thaliana GN=RPL9D PE=2 SV=1</t>
  </si>
  <si>
    <t>Q38845</t>
  </si>
  <si>
    <t>Serine/threonine-protein phosphatase 2A 65 kDa regulatory subunit A alpha isoform</t>
  </si>
  <si>
    <t>PP2AA1</t>
  </si>
  <si>
    <t>&gt;sp|Q38845|2AAA_ARATH Serine/threonine-protein phosphatase 2A 65 kDa regulatory subunit A alpha isoform OS=Arabidopsis thaliana GN=PP2AA1 PE=1 SV=1</t>
  </si>
  <si>
    <t>Q8W4R3;Q9C718</t>
  </si>
  <si>
    <t>Q8W4R3</t>
  </si>
  <si>
    <t>DEAD-box ATP-dependent RNA helicase 30</t>
  </si>
  <si>
    <t>RH30</t>
  </si>
  <si>
    <t>&gt;sp|Q8W4R3|RH30_ARATH DEAD-box ATP-dependent RNA helicase 30 OS=Arabidopsis thaliana GN=RH30 PE=2 SV=2</t>
  </si>
  <si>
    <t>Q9LID3;Q9SQR8</t>
  </si>
  <si>
    <t>Q9LID3</t>
  </si>
  <si>
    <t>&gt;tr|Q9LID3|Q9LID3_ARATH Casein kinase-like protein OS=Arabidopsis thaliana GN=AT3G13670 PE=2 SV=1</t>
  </si>
  <si>
    <t>Q9LD55</t>
  </si>
  <si>
    <t>Eukaryotic translation initiation factor 3 subunit A</t>
  </si>
  <si>
    <t>TIF3A1</t>
  </si>
  <si>
    <t>&gt;sp|Q9LD55|EIF3A_ARATH Eukaryotic translation initiation factor 3 subunit A OS=Arabidopsis thaliana GN=TIF3A1 PE=1 SV=1</t>
  </si>
  <si>
    <t>P41376;F4JEL5;A8MRZ7;F4JEL4;P41377;F4HV96;Q9CAI7;Q94A52</t>
  </si>
  <si>
    <t>P41376;F4JEL5;A8MRZ7;F4JEL4;P41377;F4HV96;Q9CAI7</t>
  </si>
  <si>
    <t>Eukaryotic initiation factor 4A-1;Eukaryotic initiation factor 4A-2;Eukaryotic initiation factor 4A-3</t>
  </si>
  <si>
    <t>TIF4A-1;EIF4A1;TIF4A-2;EIF4A-2;TIF4A-3</t>
  </si>
  <si>
    <t>&gt;sp|P41376|IF4A1_ARATH Eukaryotic initiation factor 4A-1 OS=Arabidopsis thaliana GN=TIF4A-1 PE=1 SV=1;&gt;tr|F4JEL5|F4JEL5_ARATH Translational initiation factor 4A-1 OS=Arabidopsis thaliana GN=EIF4A1 PE=2 SV=1;&gt;tr|A8MRZ7|A8MRZ7_ARATH Translational initiation</t>
  </si>
  <si>
    <t>Q9LV21</t>
  </si>
  <si>
    <t>T-complex protein 1 subunit delta</t>
  </si>
  <si>
    <t>&gt;tr|Q9LV21|Q9LV21_ARATH T-complex protein 1 subunit delta OS=Arabidopsis thaliana GN=AT3G18190 PE=2 SV=1</t>
  </si>
  <si>
    <t>Q8LB54</t>
  </si>
  <si>
    <t>&gt;tr|Q8LB54|Q8LB54_ARATH Pre-mRNA-splicing factor 38A OS=Arabidopsis thaliana GN=AT2G40650 PE=2 SV=1</t>
  </si>
  <si>
    <t>Q9LPT5</t>
  </si>
  <si>
    <t>F11F12.2</t>
  </si>
  <si>
    <t>&gt;tr|Q9LPT5|Q9LPT5_ARATH F11F12.2 protein OS=Arabidopsis thaliana GN=F11F12.2 PE=4 SV=1</t>
  </si>
  <si>
    <t>Q96250</t>
  </si>
  <si>
    <t>ATP synthase subunit gamma, mitochondrial</t>
  </si>
  <si>
    <t>ATPC</t>
  </si>
  <si>
    <t>&gt;sp|Q96250|ATPG3_ARATH ATP synthase subunit gamma, mitochondrial OS=Arabidopsis thaliana GN=ATPC PE=1 SV=1</t>
  </si>
  <si>
    <t>Q940P8</t>
  </si>
  <si>
    <t>&gt;tr|Q940P8|Q940P8_ARATH AT5g20890/F22D1_60 OS=Arabidopsis thaliana GN=AT5G20890 PE=2 SV=1</t>
  </si>
  <si>
    <t>Q9LUT2</t>
  </si>
  <si>
    <t>S-adenosylmethionine synthase 4</t>
  </si>
  <si>
    <t>METK4</t>
  </si>
  <si>
    <t>&gt;sp|Q9LUT2|METK4_ARATH S-adenosylmethionine synthase 4 OS=Arabidopsis thaliana GN=METK4 PE=1 SV=1</t>
  </si>
  <si>
    <t>O65449;Q8VYB3;Q9SUD0;F4I7X1</t>
  </si>
  <si>
    <t>O65449</t>
  </si>
  <si>
    <t>AT4g22010</t>
  </si>
  <si>
    <t>&gt;tr|O65449|O65449_ARATH At4g22010 OS=Arabidopsis thaliana GN=AT4g22010 PE=2 SV=1</t>
  </si>
  <si>
    <t>P31167;O49447</t>
  </si>
  <si>
    <t>P31167</t>
  </si>
  <si>
    <t>ADP,ATP carrier protein 1, mitochondrial</t>
  </si>
  <si>
    <t>AAC1</t>
  </si>
  <si>
    <t>&gt;sp|P31167|ADT1_ARATH ADP,ATP carrier protein 1, mitochondrial OS=Arabidopsis thaliana GN=AAC1 PE=1 SV=2</t>
  </si>
  <si>
    <t>Q9ZT91;P17745</t>
  </si>
  <si>
    <t>Elongation factor Tu, mitochondrial;Elongation factor Tu, chloroplastic</t>
  </si>
  <si>
    <t>TUFA</t>
  </si>
  <si>
    <t>&gt;sp|Q9ZT91|EFTM_ARATH Elongation factor Tu, mitochondrial OS=Arabidopsis thaliana GN=TUFA PE=1 SV=1;&gt;sp|P17745|EFTU_ARATH Elongation factor Tu, chloroplastic OS=Arabidopsis thaliana GN=TUFA PE=1 SV=1</t>
  </si>
  <si>
    <t>P43287;Q9FF53;P30302;Q9ZVX8</t>
  </si>
  <si>
    <t>P43287</t>
  </si>
  <si>
    <t>Aquaporin PIP2-2</t>
  </si>
  <si>
    <t>PIP2-2</t>
  </si>
  <si>
    <t>&gt;sp|P43287|PIP22_ARATH Aquaporin PIP2-2 OS=Arabidopsis thaliana GN=PIP2-2 PE=1 SV=2</t>
  </si>
  <si>
    <t>Q9SE83</t>
  </si>
  <si>
    <t>Dynamin-2A</t>
  </si>
  <si>
    <t>DRP2A</t>
  </si>
  <si>
    <t>&gt;sp|Q9SE83|DRP2A_ARATH Dynamin-2A OS=Arabidopsis thaliana GN=DRP2A PE=1 SV=2</t>
  </si>
  <si>
    <t>Q96292;Q96293;F4J8V9</t>
  </si>
  <si>
    <t>Actin-2;Actin-8</t>
  </si>
  <si>
    <t>ACT2;ACT8</t>
  </si>
  <si>
    <t>&gt;sp|Q96292|ACT2_ARATH Actin-2 OS=Arabidopsis thaliana GN=ACT2 PE=1 SV=1;&gt;sp|Q96293|ACT8_ARATH Actin-8 OS=Arabidopsis thaliana GN=ACT8 PE=1 SV=2;&gt;tr|F4J8V9|F4J8V9_ARATH Actin 2 OS=Arabidopsis thaliana GN=ACT2 PE=2 SV=1</t>
  </si>
  <si>
    <t>Q8LF21;Q9FNX5;Q8S3C9</t>
  </si>
  <si>
    <t>Q8LF21</t>
  </si>
  <si>
    <t>Dynamin-related protein 1C</t>
  </si>
  <si>
    <t>DRP1C</t>
  </si>
  <si>
    <t>&gt;sp|Q8LF21|DRP1C_ARATH Dynamin-related protein 1C OS=Arabidopsis thaliana GN=DRP1C PE=1 SV=2</t>
  </si>
  <si>
    <t>Q8L8Y0;Q93VB8</t>
  </si>
  <si>
    <t>40S ribosomal protein S2-1;40S ribosomal protein S2-2</t>
  </si>
  <si>
    <t>RPS2A;RPS2B</t>
  </si>
  <si>
    <t>&gt;sp|Q8L8Y0|RS21_ARATH 40S ribosomal protein S2-1 OS=Arabidopsis thaliana GN=RPS2A PE=2 SV=2;&gt;sp|Q93VB8|RS22_ARATH 40S ribosomal protein S2-2 OS=Arabidopsis thaliana GN=RPS2B PE=2 SV=1</t>
  </si>
  <si>
    <t>Q9FEF8</t>
  </si>
  <si>
    <t>rRNA 2-O-methyltransferase fibrillarin 1</t>
  </si>
  <si>
    <t>FIB1</t>
  </si>
  <si>
    <t>&gt;sp|Q9FEF8|MD36B_ARATH Probable mediator of RNA polymerase II transcription subunit 36b OS=Arabidopsis thaliana GN=MED36B PE=1 SV=1</t>
  </si>
  <si>
    <t>O65569</t>
  </si>
  <si>
    <t>40S ribosomal protein S11-2</t>
  </si>
  <si>
    <t>RPS11B</t>
  </si>
  <si>
    <t>&gt;sp|O65569|RS112_ARATH 40S ribosomal protein S11-2 OS=Arabidopsis thaliana GN=RPS11B PE=2 SV=2</t>
  </si>
  <si>
    <t>F4IVN6;F4IJ46;P0DH97;P0DH98;P59220;Q03509;Q682T9</t>
  </si>
  <si>
    <t>Calmodulin-2;Calmodulin-3;Calmodulin-7;Calmodulin-6;Calmodulin-5</t>
  </si>
  <si>
    <t>CAM5;CAM2;CAM3;CAM7;CAM6</t>
  </si>
  <si>
    <t>&gt;tr|F4IVN6|F4IVN6_ARATH Calmodulin 5 OS=Arabidopsis thaliana GN=CAM5 PE=2 SV=1;&gt;tr|F4IJ46|F4IJ46_ARATH Calmodulin 2 OS=Arabidopsis thaliana GN=CAM2 PE=2 SV=1;&gt;sp|P0DH97|CALM2_ARATH Calmodulin-2 OS=Arabidopsis thaliana GN=CAM2 PE=1 SV=1;&gt;sp|P0DH98|CALM3_ARA</t>
  </si>
  <si>
    <t>O04450;F4IAR7;Q67ZE4</t>
  </si>
  <si>
    <t>O04450;F4IAR7</t>
  </si>
  <si>
    <t>T-complex protein 1 subunit epsilon</t>
  </si>
  <si>
    <t>&gt;sp|O04450|TCPE_ARATH T-complex protein 1 subunit epsilon OS=Arabidopsis thaliana GN=At1g24510 PE=2 SV=1;&gt;tr|F4IAR7|F4IAR7_ARATH T-complex protein 1 subunit epsilon OS=Arabidopsis thaliana GN=AT1G24510 PE=2 SV=1</t>
  </si>
  <si>
    <t>O03042</t>
  </si>
  <si>
    <t>Ribulose bisphosphate carboxylase large chain</t>
  </si>
  <si>
    <t>rbcL</t>
  </si>
  <si>
    <t>&gt;sp|O03042|RBL_ARATH Ribulose bisphosphate carboxylase large chain OS=Arabidopsis thaliana GN=rbcL PE=1 SV=1</t>
  </si>
  <si>
    <t>B9DGT7;P29511;Q0WV25;B9DFF8;P11139</t>
  </si>
  <si>
    <t>B9DGT7;P29511;Q0WV25;B9DFF8</t>
  </si>
  <si>
    <t>Tubulin alpha-6 chain</t>
  </si>
  <si>
    <t>AT1G50010;TUBA6;At1g04820;TUA6</t>
  </si>
  <si>
    <t>&gt;sp|B9DGT7|TBA2_ARATH Tubulin alpha-2 chain OS=Arabidopsis thaliana GN=TUBA2 PE=2 SV=2;&gt;sp|P29511|TBA6_ARATH Tubulin alpha-6 chain OS=Arabidopsis thaliana GN=TUBA6 PE=2 SV=1;&gt;sp|Q0WV25|TBA4_ARATH Tubulin alpha-4 chain OS=Arabidopsis thaliana GN=TUBA4 PE=2</t>
  </si>
  <si>
    <t>O49160</t>
  </si>
  <si>
    <t>Eukaryotic translation initiation factor 3 subunit C</t>
  </si>
  <si>
    <t>TIF3C1</t>
  </si>
  <si>
    <t>&gt;sp|O49160|EIF3C_ARATH Eukaryotic translation initiation factor 3 subunit C OS=Arabidopsis thaliana GN=TIF3C1 PE=1 SV=2</t>
  </si>
  <si>
    <t>O65719</t>
  </si>
  <si>
    <t>Heat shock 70 kDa protein 3</t>
  </si>
  <si>
    <t>HSP70-3</t>
  </si>
  <si>
    <t>&gt;sp|O65719|HSP7C_ARATH Heat shock 70 kDa protein 3 OS=Arabidopsis thaliana GN=HSP70-3 PE=1 SV=1</t>
  </si>
  <si>
    <t>Q9LQ55</t>
  </si>
  <si>
    <t>Dynamin-2B</t>
  </si>
  <si>
    <t>DRP2B</t>
  </si>
  <si>
    <t>&gt;sp|Q9LQ55|DRP2B_ARATH Dynamin-2B OS=Arabidopsis thaliana GN=DRP2B PE=1 SV=2</t>
  </si>
  <si>
    <t>O64816</t>
  </si>
  <si>
    <t>Casein kinase II subunit alpha, chloroplastic</t>
  </si>
  <si>
    <t>&gt;sp|O64816|CSK2P_ARATH Casein kinase II subunit alpha, chloroplastic OS=Arabidopsis thaliana GN=At2g23070 PE=2 SV=1</t>
  </si>
  <si>
    <t>Q9SJL8</t>
  </si>
  <si>
    <t>S-adenosylmethionine synthase 3</t>
  </si>
  <si>
    <t>METK3</t>
  </si>
  <si>
    <t>&gt;sp|Q9SJL8|METK3_ARATH S-adenosylmethionine synthase 3 OS=Arabidopsis thaliana GN=METK3 PE=1 SV=1</t>
  </si>
  <si>
    <t>P20431</t>
  </si>
  <si>
    <t>ATPase 3, plasma membrane-type</t>
  </si>
  <si>
    <t>AHA3</t>
  </si>
  <si>
    <t>&gt;sp|P20431|PMA3_ARATH ATPase 3, plasma membrane-type OS=Arabidopsis thaliana GN=AHA3 PE=1 SV=2</t>
  </si>
  <si>
    <t>P51427;Q9ZUT9</t>
  </si>
  <si>
    <t>40S ribosomal protein S5-2;40S ribosomal protein S5-1</t>
  </si>
  <si>
    <t>RPS5B;RPS5A</t>
  </si>
  <si>
    <t>&gt;sp|P51427|RS52_ARATH 40S ribosomal protein S5-2 OS=Arabidopsis thaliana GN=RPS5B PE=2 SV=2;&gt;sp|Q9ZUT9|RS51_ARATH 40S ribosomal protein S5-1 OS=Arabidopsis thaliana GN=RPS5A PE=2 SV=1</t>
  </si>
  <si>
    <t>Q9LXG1;B3H7J6;Q9FLF0</t>
  </si>
  <si>
    <t>40S ribosomal protein S9-1;40S ribosomal protein S9-2</t>
  </si>
  <si>
    <t>RPS9B;RPS9C</t>
  </si>
  <si>
    <t>&gt;sp|Q9LXG1|RS91_ARATH 40S ribosomal protein S9-1 OS=Arabidopsis thaliana GN=RPS9B PE=1 SV=1;&gt;tr|B3H7J6|B3H7J6_ARATH 40S ribosomal protein S9-1 OS=Arabidopsis thaliana GN=At5g15200 PE=3 SV=1;&gt;sp|Q9FLF0|RS92_ARATH 40S ribosomal protein S9-2 OS=Arabidopsis th</t>
  </si>
  <si>
    <t>Q9S709;A8MRI1;Q3EAP8</t>
  </si>
  <si>
    <t>Q9S709;A8MRI1</t>
  </si>
  <si>
    <t>Splicing factor U2af small subunit A</t>
  </si>
  <si>
    <t>U2AF35A;ATU2AF35A</t>
  </si>
  <si>
    <t>&gt;sp|Q9S709|U2AFA_ARATH Splicing factor U2af small subunit A OS=Arabidopsis thaliana GN=U2AF35A PE=1 SV=1;&gt;tr|A8MRI1|A8MRI1_ARATH Splicing factor U2af small subunit A OS=Arabidopsis thaliana GN=ATU2AF35A PE=4 SV=1</t>
  </si>
  <si>
    <t>Q9FVQ1</t>
  </si>
  <si>
    <t>Nucleolin 1</t>
  </si>
  <si>
    <t>NUCL1</t>
  </si>
  <si>
    <t>&gt;sp|Q9FVQ1|NUCL1_ARATH Nucleolin 1 OS=Arabidopsis thaliana GN=NUCL1 PE=1 SV=1</t>
  </si>
  <si>
    <t>P53492;P53496;P53494;P53497</t>
  </si>
  <si>
    <t>Actin-7;Actin-11;Actin-4;Actin-12</t>
  </si>
  <si>
    <t>ACT7;ACT11;ACT4;ACT12</t>
  </si>
  <si>
    <t>&gt;sp|P53492|ACT7_ARATH Actin-7 OS=Arabidopsis thaliana GN=ACT7 PE=1 SV=1;&gt;sp|P53496|ACT11_ARATH Actin-11 OS=Arabidopsis thaliana GN=ACT11 PE=1 SV=1;&gt;sp|P53494|ACT4_ARATH Actin-4 OS=Arabidopsis thaliana GN=ACT4 PE=1 SV=1;&gt;sp|P53497|ACT12_ARATH Actin-12 OS=Ar</t>
  </si>
  <si>
    <t>O23593</t>
  </si>
  <si>
    <t>dl4795w</t>
  </si>
  <si>
    <t>&gt;tr|O23593|O23593_ARATH AT4g17520/dl4795w OS=Arabidopsis thaliana GN=dl4795w PE=2 SV=1</t>
  </si>
  <si>
    <t>P29197</t>
  </si>
  <si>
    <t>Chaperonin CPN60, mitochondrial</t>
  </si>
  <si>
    <t>CPN60</t>
  </si>
  <si>
    <t>&gt;sp|P29197|CH60A_ARATH Chaperonin CPN60, mitochondrial OS=Arabidopsis thaliana GN=CPN60 PE=1 SV=2</t>
  </si>
  <si>
    <t>Q03250;F4IHK9</t>
  </si>
  <si>
    <t>Glycine-rich RNA-binding protein 7</t>
  </si>
  <si>
    <t>GRP7;CCR2</t>
  </si>
  <si>
    <t>&gt;sp|Q03250|RBG7_ARATH Glycine-rich RNA-binding protein 7 OS=Arabidopsis thaliana GN=RBG7 PE=1 SV=1;&gt;tr|F4IHK9|F4IHK9_ARATH Glycine-rich RNA-binding protein 7 OS=Arabidopsis thaliana GN=CCR2 PE=2 SV=1</t>
  </si>
  <si>
    <t>Q9LYJ3;P0DH91;P36397;Q6ID97;Q9LQC8;Q9M1P5</t>
  </si>
  <si>
    <t>ADP-ribosylation factor 2-B;ADP-ribosylation factor 1;ADP-ribosylation factor 2-A</t>
  </si>
  <si>
    <t>T15N1_160;ARF2-B;ARF1;ARFA1F;ARF2-A;T17J13.250</t>
  </si>
  <si>
    <t>&gt;tr|Q9LYJ3|Q9LYJ3_ARATH ADP-ribosylation factor A1B OS=Arabidopsis thaliana GN=T15N1_160 PE=3 SV=1;&gt;sp|P0DH91|ARF2B_ARATH ADP-ribosylation factor 2-B OS=Arabidopsis thaliana GN=ARF2-B PE=2 SV=1;&gt;sp|P36397|ARF1_ARATH ADP-ribosylation factor 1 OS=Arabidopsis</t>
  </si>
  <si>
    <t>P49692</t>
  </si>
  <si>
    <t>60S ribosomal protein L7a-1</t>
  </si>
  <si>
    <t>RPL7AA</t>
  </si>
  <si>
    <t>&gt;sp|P49692|RL7A1_ARATH 60S ribosomal protein L7a-1 OS=Arabidopsis thaliana GN=RPL7AA PE=1 SV=2</t>
  </si>
  <si>
    <t>P15458;P15459</t>
  </si>
  <si>
    <t>2S seed storage protein 2;2S seed storage protein 2 small subunit;2S seed storage protein 2 large subunit;2S seed storage protein 3;2S seed storage protein 3 small subunit;2S seed storage protein 3 large subunit</t>
  </si>
  <si>
    <t>AT2S2;AT2S3</t>
  </si>
  <si>
    <t>&gt;sp|P15458|2SS2_ARATH 2S seed storage protein 2 OS=Arabidopsis thaliana GN=AT2S2 PE=2 SV=1;&gt;sp|P15459|2SS3_ARATH 2S seed storage protein 3 OS=Arabidopsis thaliana GN=AT2S3 PE=1 SV=1</t>
  </si>
  <si>
    <t>P59230</t>
  </si>
  <si>
    <t>60S ribosomal protein L10a-2</t>
  </si>
  <si>
    <t>RPL10AB</t>
  </si>
  <si>
    <t>&gt;sp|P59230|R10A2_ARATH 60S ribosomal protein L10a-2 OS=Arabidopsis thaliana GN=RPL10AB PE=2 SV=1</t>
  </si>
  <si>
    <t>P48578;Q07100;F4IN36;F4IN38</t>
  </si>
  <si>
    <t>Serine/threonine-protein phosphatase PP2A-3 catalytic subunit;Serine/threonine-protein phosphatase PP2A-4 catalytic subunit;Serine/threonine-protein phosphatase</t>
  </si>
  <si>
    <t>PP2A3;PP2A4;PP2A-3</t>
  </si>
  <si>
    <t>&gt;sp|P48578|PP2A3_ARATH Serine/threonine-protein phosphatase PP2A-3 catalytic subunit OS=Arabidopsis thaliana GN=PP2A3 PE=2 SV=1;&gt;sp|Q07100|PP2A4_ARATH Serine/threonine-protein phosphatase PP2A-4 catalytic subunit OS=Arabidopsis thaliana GN=PP2A4 PE=2 SV=2;</t>
  </si>
  <si>
    <t>Q8L7U4;F4JHJ0</t>
  </si>
  <si>
    <t>&gt;tr|Q8L7U4|Q8L7U4_ARATH AT4g02450/T14P8_5 OS=Arabidopsis thaliana GN=AT4G02450 PE=2 SV=1;&gt;tr|F4JHJ0|F4JHJ0_ARATH HSP20-like chaperone OS=Arabidopsis thaliana GN=AT4G02450 PE=2 SV=1</t>
  </si>
  <si>
    <t>Q9SRU2</t>
  </si>
  <si>
    <t>Auxin transport protein BIG</t>
  </si>
  <si>
    <t>BIG</t>
  </si>
  <si>
    <t>&gt;sp|Q9SRU2|BIG_ARATH Auxin transport protein BIG OS=Arabidopsis thaliana GN=BIG PE=1 SV=2</t>
  </si>
  <si>
    <t>Q94BQ2;Q9C5U3;O04019;Q9SEI4;Q9FJC9;Q9T090</t>
  </si>
  <si>
    <t>Q94BQ2;Q9C5U3</t>
  </si>
  <si>
    <t>26S protease regulatory subunit 8 homolog B;26S protease regulatory subunit 8 homolog A</t>
  </si>
  <si>
    <t>RPT6B;RPT6A</t>
  </si>
  <si>
    <t>&gt;sp|Q94BQ2|PRS8B_ARATH 26S protease regulatory subunit 8 homolog B OS=Arabidopsis thaliana GN=RPT6B PE=2 SV=1;&gt;sp|Q9C5U3|PRS8A_ARATH 26S protease regulatory subunit 8 homolog A OS=Arabidopsis thaliana GN=RPT6A PE=2 SV=1</t>
  </si>
  <si>
    <t>Q9FE58</t>
  </si>
  <si>
    <t>60S ribosomal protein L22-3</t>
  </si>
  <si>
    <t>RPL22C</t>
  </si>
  <si>
    <t>&gt;sp|Q9FE58|RL223_ARATH 60S ribosomal protein L22-3 OS=Arabidopsis thaliana GN=RPL22C PE=2 SV=1</t>
  </si>
  <si>
    <t>Q08682;B9DG17</t>
  </si>
  <si>
    <t>40S ribosomal protein Sa-1</t>
  </si>
  <si>
    <t>RPSaA;P40</t>
  </si>
  <si>
    <t>&gt;sp|Q08682|RSSA1_ARATH 40S ribosomal protein Sa-1 OS=Arabidopsis thaliana GN=RPSaA PE=1 SV=3;&gt;tr|B9DG17|B9DG17_ARATH 40S ribosomal protein SA OS=Arabidopsis thaliana GN=P40 PE=2 SV=1</t>
  </si>
  <si>
    <t>Q93Z83;A8MR02;Q6RF45;F4IV59;F4IV58;F4IV56</t>
  </si>
  <si>
    <t>Q93Z83;A8MR02</t>
  </si>
  <si>
    <t>&gt;tr|Q93Z83|Q93Z83_ARATH AT5g26280/T19G15_130 OS=Arabidopsis thaliana GN=AT5G26280 PE=2 SV=1;&gt;tr|A8MR02|A8MR02_ARATH TRAF-like family protein OS=Arabidopsis thaliana GN=At5g26280 PE=4 SV=1</t>
  </si>
  <si>
    <t>F4ID91;Q8LCE1;Q43127;F4ID92</t>
  </si>
  <si>
    <t>Glutamine synthetase;Glutamine synthetase cytosolic isozyme 1-2;Glutamine synthetase, chloroplastic/mitochondrial</t>
  </si>
  <si>
    <t>GSR2;GLN1-2;GLN2</t>
  </si>
  <si>
    <t>&gt;tr|F4ID91|F4ID91_ARATH Glutamine synthetase OS=Arabidopsis thaliana GN=GSR2 PE=2 SV=1;&gt;sp|Q8LCE1|GLN12_ARATH Glutamine synthetase cytosolic isozyme 1-2 OS=Arabidopsis thaliana GN=GLN1-2 PE=1 SV=2;&gt;sp|Q43127|GLNA2_ARATH Glutamine synthetase, chloroplastic/</t>
  </si>
  <si>
    <t>O24456</t>
  </si>
  <si>
    <t>Guanine nucleotide-binding protein subunit beta-like protein A</t>
  </si>
  <si>
    <t>RACK1A</t>
  </si>
  <si>
    <t>&gt;sp|O24456|GBLPA_ARATH Guanine nucleotide-binding protein subunit beta-like protein A OS=Arabidopsis thaliana GN=RACK1A PE=1 SV=2</t>
  </si>
  <si>
    <t>Q8L3X8</t>
  </si>
  <si>
    <t>SCL30</t>
  </si>
  <si>
    <t>&gt;tr|Q8L3X8|Q8L3X8_ARATH Putative RNA binding protein OS=Arabidopsis thaliana GN=SCL30 PE=2 SV=1</t>
  </si>
  <si>
    <t>CON__sp|Q9NSB4|KRT82_HUMAN</t>
  </si>
  <si>
    <t>&gt;sp|Q9NSB4|KRT82_HUMAN Keratin, type II cuticular Hb2 OS=Homo sapiens GN=KRT82 PE=1 SV=3</t>
  </si>
  <si>
    <t>Q9FK53</t>
  </si>
  <si>
    <t>H/ACA ribonucleoprotein complex subunit 1-like protein 2</t>
  </si>
  <si>
    <t>&gt;sp|Q9FK53|NLAL2_ARATH H/ACA ribonucleoprotein complex subunit 1-like protein 2 OS=Arabidopsis thaliana GN=At5g18180 PE=2 SV=1</t>
  </si>
  <si>
    <t>Q8L953</t>
  </si>
  <si>
    <t>40S ribosomal protein S27-3</t>
  </si>
  <si>
    <t>RPS27D</t>
  </si>
  <si>
    <t>&gt;sp|Q8L953|RS273_ARATH 40S ribosomal protein S27-3 OS=Arabidopsis thaliana GN=RPS27D PE=1 SV=2</t>
  </si>
  <si>
    <t>Q39085</t>
  </si>
  <si>
    <t>Delta(24)-sterol reductase</t>
  </si>
  <si>
    <t>DIM</t>
  </si>
  <si>
    <t>&gt;sp|Q39085|DIM_ARATH Delta(24)-sterol reductase OS=Arabidopsis thaliana GN=DIM PE=1 SV=2</t>
  </si>
  <si>
    <t>P51419;A8MS28;Q8LCL3;Q9SKX8</t>
  </si>
  <si>
    <t>P51419;A8MS28;Q8LCL3</t>
  </si>
  <si>
    <t>60S ribosomal protein L27-3;60S ribosomal protein L27-2</t>
  </si>
  <si>
    <t>RPL27C;RPL27B</t>
  </si>
  <si>
    <t>&gt;sp|P51419|RL273_ARATH 60S ribosomal protein L27-3 OS=Arabidopsis thaliana GN=RPL27C PE=2 SV=2;&gt;tr|A8MS28|A8MS28_ARATH 60S ribosomal protein L27-3 OS=Arabidopsis thaliana GN=At4g15000 PE=4 SV=1;&gt;sp|Q8LCL3|RL272_ARATH 60S ribosomal protein L27-2 OS=Arabidop</t>
  </si>
  <si>
    <t>F4IT48;P60039</t>
  </si>
  <si>
    <t>60S ribosomal protein L7-3</t>
  </si>
  <si>
    <t>RPL7C</t>
  </si>
  <si>
    <t>&gt;tr|F4IT48|F4IT48_ARATH 60S ribosomal protein L7-3 OS=Arabidopsis thaliana GN=AT2G44120 PE=2 SV=1;&gt;sp|P60039|RL73_ARATH 60S ribosomal protein L7-3 OS=Arabidopsis thaliana GN=RPL7C PE=2 SV=1</t>
  </si>
  <si>
    <t>F4I2J8;Q9ZWB1</t>
  </si>
  <si>
    <t>F21M11.16</t>
  </si>
  <si>
    <t>&gt;tr|F4I2J8|F4I2J8_ARATH Uncharacterized protein OS=Arabidopsis thaliana GN=AT1G03910 PE=2 SV=1;&gt;tr|Q9ZWB1|Q9ZWB1_ARATH F21M11.16 protein OS=Arabidopsis thaliana GN=F21M11.16 PE=4 SV=1</t>
  </si>
  <si>
    <t>Q93VI3</t>
  </si>
  <si>
    <t>60S ribosomal protein L17-1</t>
  </si>
  <si>
    <t>RPL17A</t>
  </si>
  <si>
    <t>&gt;sp|Q93VI3|RL171_ARATH 60S ribosomal protein L17-1 OS=Arabidopsis thaliana GN=RPL17A PE=2 SV=1</t>
  </si>
  <si>
    <t>Q42521;Q9ZPS4;Q9ZPS3;Q42472;Q9LSH2;Q56W28;F4J6E0</t>
  </si>
  <si>
    <t>Glutamate decarboxylase 1;Glutamate decarboxylase 3;Glutamate decarboxylase 4;Glutamate decarboxylase 2;Glutamate decarboxylase 5</t>
  </si>
  <si>
    <t>GAD1;GAD3;GAD4;GAD2;GAD5</t>
  </si>
  <si>
    <t>&gt;sp|Q42521|DCE1_ARATH Glutamate decarboxylase 1 OS=Arabidopsis thaliana GN=GAD1 PE=1 SV=2;&gt;sp|Q9ZPS4|DCE3_ARATH Glutamate decarboxylase 3 OS=Arabidopsis thaliana GN=GAD3 PE=2 SV=1;&gt;sp|Q9ZPS3|DCE4_ARATH Glutamate decarboxylase 4 OS=Arabidopsis thaliana GN=G</t>
  </si>
  <si>
    <t>Q56YW9;Q9ASR0</t>
  </si>
  <si>
    <t>At5g62690</t>
  </si>
  <si>
    <t>&gt;sp|Q56YW9|TBB2_ARATH Tubulin beta-2 chain OS=Arabidopsis thaliana GN=TUBB2 PE=2 SV=2;&gt;sp|Q9ASR0|TBB3_ARATH Tubulin beta-3 chain OS=Arabidopsis thaliana GN=TUBB3 PE=2 SV=2</t>
  </si>
  <si>
    <t>P42697;F4K015</t>
  </si>
  <si>
    <t>Dynamin-related protein 1A</t>
  </si>
  <si>
    <t>DRP1A;DL1</t>
  </si>
  <si>
    <t>&gt;sp|P42697|DRP1A_ARATH Dynamin-related protein 1A OS=Arabidopsis thaliana GN=DRP1A PE=1 SV=3;&gt;tr|F4K015|F4K015_ARATH Dynamin-related protein 1A OS=Arabidopsis thaliana GN=DL1 PE=2 SV=1</t>
  </si>
  <si>
    <t>P51818;P55737;F4K6B6;O03986;P27323</t>
  </si>
  <si>
    <t>P51818;P55737;F4K6B6;O03986</t>
  </si>
  <si>
    <t>Heat shock protein 90-3;Heat shock protein 90-2;Heat shock protein 90-4</t>
  </si>
  <si>
    <t>HSP90-3;HSP90-2;HSP81-2;HSP90-4</t>
  </si>
  <si>
    <t>&gt;sp|P51818|HS903_ARATH Heat shock protein 90-3 OS=Arabidopsis thaliana GN=HSP90-3 PE=1 SV=2;&gt;sp|P55737|HS902_ARATH Heat shock protein 90-2 OS=Arabidopsis thaliana GN=HSP90-2 PE=1 SV=1;&gt;tr|F4K6B6|F4K6B6_ARATH Heat shock protein 81-2 OS=Arabidopsis thaliana</t>
  </si>
  <si>
    <t>Q03251;F4JVC1;F4JVC0;F4JVB9</t>
  </si>
  <si>
    <t>Glycine-rich RNA-binding protein 8</t>
  </si>
  <si>
    <t>GRP8;CCR1</t>
  </si>
  <si>
    <t>&gt;sp|Q03251|RBG8_ARATH Glycine-rich RNA-binding protein 8 OS=Arabidopsis thaliana GN=RBG8 PE=1 SV=1;&gt;tr|F4JVC1|F4JVC1_ARATH Glycine-rich RNA-binding protein 8 OS=Arabidopsis thaliana GN=CCR1 PE=2 SV=1;&gt;tr|F4JVC0|F4JVC0_ARATH Glycine-rich RNA-binding protein</t>
  </si>
  <si>
    <t>Q9C522;Q9FGX1</t>
  </si>
  <si>
    <t>ATP-citrate synthase beta chain protein 1;ATP-citrate synthase beta chain protein 2</t>
  </si>
  <si>
    <t>ACLB-1;ACLB-2</t>
  </si>
  <si>
    <t>&gt;sp|Q9C522|ACLB1_ARATH ATP-citrate synthase beta chain protein 1 OS=Arabidopsis thaliana GN=ACLB-1 PE=2 SV=1;&gt;sp|Q9FGX1|ACLB2_ARATH ATP-citrate synthase beta chain protein 2 OS=Arabidopsis thaliana GN=ACLB-2 PE=1 SV=1</t>
  </si>
  <si>
    <t>O82204</t>
  </si>
  <si>
    <t>60S ribosomal protein L28-1</t>
  </si>
  <si>
    <t>RPL28A</t>
  </si>
  <si>
    <t>&gt;sp|O82204|RL281_ARATH 60S ribosomal protein L28-1 OS=Arabidopsis thaliana GN=RPL28A PE=2 SV=1</t>
  </si>
  <si>
    <t>Q94F49</t>
  </si>
  <si>
    <t>Probable histone H2A.5</t>
  </si>
  <si>
    <t>&gt;sp|Q94F49|H2A5_ARATH Probable histone H2A.5 OS=Arabidopsis thaliana GN=At5g27670 PE=1 SV=1</t>
  </si>
  <si>
    <t>O81493;F4JZS7</t>
  </si>
  <si>
    <t>O81493</t>
  </si>
  <si>
    <t>F9D12.8</t>
  </si>
  <si>
    <t>&gt;tr|O81493|O81493_ARATH F9D12.8 protein OS=Arabidopsis thaliana GN=F9D12.8 PE=2 SV=1</t>
  </si>
  <si>
    <t>P59223</t>
  </si>
  <si>
    <t>40S ribosomal protein S13-1</t>
  </si>
  <si>
    <t>RPS13A</t>
  </si>
  <si>
    <t>&gt;sp|P59223|RS131_ARATH 40S ribosomal protein S13-1 OS=Arabidopsis thaliana GN=RPS13A PE=2 SV=1</t>
  </si>
  <si>
    <t>Q9FM71;F4K4Y6</t>
  </si>
  <si>
    <t>&gt;tr|Q9FM71|Q9FM71_ARATH RNA recognition motif-containing protein OS=Arabidopsis thaliana GN=AT5G55670 PE=4 SV=1;&gt;tr|F4K4Y6|F4K4Y6_ARATH RNA recognition motif-containing protein OS=Arabidopsis thaliana GN=AT5G55670 PE=2 SV=1</t>
  </si>
  <si>
    <t>Q9FF90</t>
  </si>
  <si>
    <t>60S ribosomal protein L13-3</t>
  </si>
  <si>
    <t>RPL13D</t>
  </si>
  <si>
    <t>&gt;sp|Q9FF90|RL133_ARATH 60S ribosomal protein L13-3 OS=Arabidopsis thaliana GN=RPL13D PE=2 SV=1</t>
  </si>
  <si>
    <t>O23290;F4JUQ4</t>
  </si>
  <si>
    <t>60S ribosomal protein L36a</t>
  </si>
  <si>
    <t>RPL36AA</t>
  </si>
  <si>
    <t>&gt;sp|O23290|RL36A_ARATH 60S ribosomal protein L36a OS=Arabidopsis thaliana GN=RPL36AA PE=2 SV=3;&gt;tr|F4JUQ4|F4JUQ4_ARATH 60S ribosomal protein L36a OS=Arabidopsis thaliana GN=AT4G14320 PE=2 SV=1</t>
  </si>
  <si>
    <t>O81126</t>
  </si>
  <si>
    <t>Serine/arginine-rich splicing factor RSZ22</t>
  </si>
  <si>
    <t>RSZ22</t>
  </si>
  <si>
    <t>&gt;sp|O81126|RZP22_ARATH Serine/arginine-rich splicing factor RSZ22 OS=Arabidopsis thaliana GN=RSZ22 PE=1 SV=1</t>
  </si>
  <si>
    <t>Q9FMU6</t>
  </si>
  <si>
    <t>PHT3;1</t>
  </si>
  <si>
    <t>&gt;sp|Q9FMU6|MPCP3_ARATH Mitochondrial phosphate carrier protein 3, mitochondrial OS=Arabidopsis thaliana GN=MPT3 PE=1 SV=1</t>
  </si>
  <si>
    <t>F4JD96;Q9SFU1</t>
  </si>
  <si>
    <t>60S ribosomal protein L13a-1</t>
  </si>
  <si>
    <t>RPL13AA</t>
  </si>
  <si>
    <t>&gt;tr|F4JD96|F4JD96_ARATH 60S ribosomal protein L13a-1 OS=Arabidopsis thaliana GN=AT3G07110 PE=2 SV=1;&gt;sp|Q9SFU1|R13A1_ARATH 60S ribosomal protein L13a-1 OS=Arabidopsis thaliana GN=RPL13AA PE=2 SV=1</t>
  </si>
  <si>
    <t>Q9FKA5</t>
  </si>
  <si>
    <t>Uncharacterized protein At5g39570</t>
  </si>
  <si>
    <t>&gt;sp|Q9FKA5|Y5957_ARATH Uncharacterized protein At5g39570 OS=Arabidopsis thaliana GN=At5g39570 PE=1 SV=1</t>
  </si>
  <si>
    <t>P42798;O80646</t>
  </si>
  <si>
    <t>40S ribosomal protein S15a-1;40S ribosomal protein S15a-3</t>
  </si>
  <si>
    <t>RPS15AA;RPS15AC</t>
  </si>
  <si>
    <t>&gt;sp|P42798|R15A1_ARATH 40S ribosomal protein S15a-1 OS=Arabidopsis thaliana GN=RPS15AA PE=2 SV=2;&gt;sp|O80646|R15A3_ARATH 40S ribosomal protein S15a-3 OS=Arabidopsis thaliana GN=RPS15AC PE=2 SV=2</t>
  </si>
  <si>
    <t>F4KHY7;P48348</t>
  </si>
  <si>
    <t>14-3-3-like protein GF14 kappa</t>
  </si>
  <si>
    <t>GRF8</t>
  </si>
  <si>
    <t>&gt;tr|F4KHY7|F4KHY7_ARATH 14-3-3-like protein GF14 kappa OS=Arabidopsis thaliana GN=GRF8 PE=2 SV=1;&gt;sp|P48348|14338_ARATH 14-3-3-like protein GF14 kappa OS=Arabidopsis thaliana GN=GRF8 PE=2 SV=2</t>
  </si>
  <si>
    <t>O22860</t>
  </si>
  <si>
    <t>60S ribosomal protein L38</t>
  </si>
  <si>
    <t>RPL38A</t>
  </si>
  <si>
    <t>&gt;sp|O22860|RL38_ARATH 60S ribosomal protein L38 OS=Arabidopsis thaliana GN=RPL38A PE=3 SV=1</t>
  </si>
  <si>
    <t>Q9LHP1</t>
  </si>
  <si>
    <t>60S ribosomal protein L7-4</t>
  </si>
  <si>
    <t>RPL7D</t>
  </si>
  <si>
    <t>&gt;sp|Q9LHP1|RL74_ARATH 60S ribosomal protein L7-4 OS=Arabidopsis thaliana GN=RPL7D PE=2 SV=1</t>
  </si>
  <si>
    <t>Q9M0E2</t>
  </si>
  <si>
    <t>60S ribosomal protein L28-2</t>
  </si>
  <si>
    <t>RPL28C</t>
  </si>
  <si>
    <t>&gt;sp|Q9M0E2|RL282_ARATH 60S ribosomal protein L28-2 OS=Arabidopsis thaliana GN=RPL28C PE=2 SV=1</t>
  </si>
  <si>
    <t>Q9M2F1;O64650;B3H5X2</t>
  </si>
  <si>
    <t>Q9M2F1;O64650</t>
  </si>
  <si>
    <t>40S ribosomal protein S27-2;40S ribosomal protein S27-1</t>
  </si>
  <si>
    <t>RPS27B;RPS27A</t>
  </si>
  <si>
    <t>&gt;sp|Q9M2F1|RS272_ARATH 40S ribosomal protein S27-2 OS=Arabidopsis thaliana GN=RPS27B PE=2 SV=2;&gt;sp|O64650|RS271_ARATH 40S ribosomal protein S27-1 OS=Arabidopsis thaliana GN=RPS27A PE=2 SV=1</t>
  </si>
  <si>
    <t>O23654</t>
  </si>
  <si>
    <t>V-type proton ATPase catalytic subunit A</t>
  </si>
  <si>
    <t>VHA-A</t>
  </si>
  <si>
    <t>&gt;sp|O23654|VATA_ARATH V-type proton ATPase catalytic subunit A OS=Arabidopsis thaliana GN=VHA-A PE=1 SV=1</t>
  </si>
  <si>
    <t>P92549;F4IMB5</t>
  </si>
  <si>
    <t>ATP synthase subunit alpha, mitochondrial;ATP synthase subunit alpha</t>
  </si>
  <si>
    <t>ATPA</t>
  </si>
  <si>
    <t>&gt;sp|P92549|ATPAM_ARATH ATP synthase subunit alpha, mitochondrial OS=Arabidopsis thaliana GN=ATPA PE=1 SV=2;&gt;tr|F4IMB5|F4IMB5_ARATH ATP synthase subunit alpha OS=Arabidopsis thaliana GN=AT2G07698 PE=2 SV=1</t>
  </si>
  <si>
    <t>P40941</t>
  </si>
  <si>
    <t>ADP,ATP carrier protein 2, mitochondrial</t>
  </si>
  <si>
    <t>AAC2</t>
  </si>
  <si>
    <t>&gt;sp|P40941|ADT2_ARATH ADP,ATP carrier protein 2, mitochondrial OS=Arabidopsis thaliana GN=AAC2 PE=1 SV=2</t>
  </si>
  <si>
    <t>Q9LVT8;A8MQD7;A8MRX4</t>
  </si>
  <si>
    <t>AT5G47210</t>
  </si>
  <si>
    <t>&gt;tr|Q9LVT8|Q9LVT8_ARATH At5g47210 OS=Arabidopsis thaliana GN=AT5G47210 PE=2 SV=1;&gt;tr|A8MQD7|A8MQD7_ARATH Hyaluronan / mRNA binding-like protein OS=Arabidopsis thaliana GN=At5g47210 PE=4 SV=1;&gt;tr|A8MRX4|A8MRX4_ARATH AT5G47210 protein OS=Arabidopsis thaliana</t>
  </si>
  <si>
    <t>Q94AH9;Q9FHB3</t>
  </si>
  <si>
    <t>Q94AH9</t>
  </si>
  <si>
    <t>rRNA 2-O-methyltransferase fibrillarin 2</t>
  </si>
  <si>
    <t>FIB2</t>
  </si>
  <si>
    <t>&gt;sp|Q94AH9|MD36A_ARATH Mediator of RNA polymerase II transcription subunit 36a OS=Arabidopsis thaliana GN=MED36A PE=1 SV=2</t>
  </si>
  <si>
    <t>Q9C4Z6;Q9LV28</t>
  </si>
  <si>
    <t>Guanine nucleotide-binding protein subunit beta-like protein B;Guanine nucleotide-binding protein subunit beta-like protein C</t>
  </si>
  <si>
    <t>RACK1B;RACK1C</t>
  </si>
  <si>
    <t>&gt;sp|Q9C4Z6|GPLPB_ARATH Guanine nucleotide-binding protein subunit beta-like protein B OS=Arabidopsis thaliana GN=RACK1B PE=2 SV=1;&gt;sp|Q9LV28|GPLPC_ARATH Guanine nucleotide-binding protein subunit beta-like protein C OS=Arabidopsis thaliana GN=RACK1C PE=2 S</t>
  </si>
  <si>
    <t>Q9FIE4</t>
  </si>
  <si>
    <t>&gt;tr|Q9FIE4|Q9FIE4_ARATH Putative uncharacterized protein At5g57370 OS=Arabidopsis thaliana GN=AT5G57370 PE=2 SV=1</t>
  </si>
  <si>
    <t>Q93XX8;F4IVE5</t>
  </si>
  <si>
    <t>H/ACA ribonucleoprotein complex subunit 3-like protein</t>
  </si>
  <si>
    <t>NOP10</t>
  </si>
  <si>
    <t>&gt;sp|Q93XX8|NOP10_ARATH H/ACA ribonucleoprotein complex subunit 3-like protein OS=Arabidopsis thaliana GN=At2g20490 PE=2 SV=2;&gt;tr|F4IVE5|F4IVE5_ARATH H/ACA ribonucleoprotein complex subunit 3-like protein OS=Arabidopsis thaliana GN=NOP10 PE=2 SV=1</t>
  </si>
  <si>
    <t>O04848;Q9S9K7;Q9C681;Q9LHQ5;O81826;Q9LD28</t>
  </si>
  <si>
    <t>Probable histone H2AXa;Probable histone H2AXb;Probable histone H2A.1;Probable histone H2A.2;Probable histone H2A.3;Histone H2A.6</t>
  </si>
  <si>
    <t>RAT5</t>
  </si>
  <si>
    <t>&gt;sp|O04848|H2AXA_ARATH Probable histone H2AXa OS=Arabidopsis thaliana GN=At1g08880 PE=1 SV=1;&gt;sp|Q9S9K7|H2AXB_ARATH Probable histone H2AXb OS=Arabidopsis thaliana GN=At1g54690 PE=1 SV=1;&gt;sp|Q9C681|H2A1_ARATH Probable histone H2A.1 OS=Arabidopsis thaliana G</t>
  </si>
  <si>
    <t>Q9SG11</t>
  </si>
  <si>
    <t>T1G12.8</t>
  </si>
  <si>
    <t>&gt;tr|Q9SG11|Q9SG11_ARATH Protein IQ-domain 15 OS=Arabidopsis thaliana GN=T1G12.8 PE=4 SV=1</t>
  </si>
  <si>
    <t>Q9SGA6</t>
  </si>
  <si>
    <t>40S ribosomal protein S19-1</t>
  </si>
  <si>
    <t>RPS19A</t>
  </si>
  <si>
    <t>&gt;sp|Q9SGA6|RS191_ARATH 40S ribosomal protein S19-1 OS=Arabidopsis thaliana GN=RPS19A PE=2 SV=1</t>
  </si>
  <si>
    <t>P49688;Q9SCM3</t>
  </si>
  <si>
    <t>P49688</t>
  </si>
  <si>
    <t>40S ribosomal protein S2-3</t>
  </si>
  <si>
    <t>RPS2C</t>
  </si>
  <si>
    <t>&gt;sp|P49688|RS23_ARATH 40S ribosomal protein S2-3 OS=Arabidopsis thaliana GN=RPS2C PE=1 SV=2</t>
  </si>
  <si>
    <t>Q9LHA4;Q9LJI5;F4J0D8</t>
  </si>
  <si>
    <t>V-type proton ATPase subunit d2;V-type proton ATPase subunit d1</t>
  </si>
  <si>
    <t>VHA-D2;VHA-D1</t>
  </si>
  <si>
    <t>&gt;sp|Q9LHA4|VA0D2_ARATH V-type proton ATPase subunit d2 OS=Arabidopsis thaliana GN=VHA-D2 PE=2 SV=1;&gt;sp|Q9LJI5|VA0D1_ARATH V-type proton ATPase subunit d1 OS=Arabidopsis thaliana GN=VHA-D1 PE=2 SV=1;&gt;tr|F4J0D8|F4J0D8_ARATH V-type proton ATPase subunit d2 OS</t>
  </si>
  <si>
    <t>Q9SSD2;F4JUG5</t>
  </si>
  <si>
    <t>F18B13.15</t>
  </si>
  <si>
    <t>&gt;tr|Q9SSD2|Q9SSD2_ARATH F18B13.15 protein OS=Arabidopsis thaliana GN=F18B13.15 PE=4 SV=1;&gt;tr|F4JUG5|F4JUG5_ARATH Pre-mRNA-processing-splicing factor OS=Arabidopsis thaliana GN=AT4G38780 PE=2 SV=1</t>
  </si>
  <si>
    <t>Q42262</t>
  </si>
  <si>
    <t>40S ribosomal protein S3a-2</t>
  </si>
  <si>
    <t>RPS3AB</t>
  </si>
  <si>
    <t>&gt;sp|Q42262|RS3A2_ARATH 40S ribosomal protein S3a-2 OS=Arabidopsis thaliana GN=RPS3AB PE=2 SV=3</t>
  </si>
  <si>
    <t>O22315;Q8L7P1;F4JHI7;Q8GXS0</t>
  </si>
  <si>
    <t>Pre-mRNA-splicing factor SF2</t>
  </si>
  <si>
    <t>SF2;SR1;At4g02430/T14P8_21</t>
  </si>
  <si>
    <t>&gt;sp|O22315|SRSF1_ARATH Pre-mRNA-splicing factor SF2 OS=Arabidopsis thaliana GN=SF2 PE=1 SV=1;&gt;tr|Q8L7P1|Q8L7P1_ARATH At1g02840 OS=Arabidopsis thaliana GN=SR1 PE=2 SV=1;&gt;tr|F4JHI7|F4JHI7_ARATH Splicing factor SR1B OS=Arabidopsis thaliana GN=AT4G02430 PE=2 S</t>
  </si>
  <si>
    <t>Q9FNH2</t>
  </si>
  <si>
    <t>&gt;tr|Q9FNH2|Q9FNH2_ARATH Putative uncharacterized protein At5g06360 OS=Arabidopsis thaliana GN=AT5G06360 PE=2 SV=1</t>
  </si>
  <si>
    <t>P57752</t>
  </si>
  <si>
    <t>Acyl-CoA-binding domain-containing protein 6</t>
  </si>
  <si>
    <t>ACBP6</t>
  </si>
  <si>
    <t>&gt;sp|P57752|ACBP6_ARATH Acyl-CoA-binding domain-containing protein 6 OS=Arabidopsis thaliana GN=ACBP6 PE=1 SV=1</t>
  </si>
  <si>
    <t>Q9FMG4</t>
  </si>
  <si>
    <t>SC35</t>
  </si>
  <si>
    <t>&gt;tr|Q9FMG4|Q9FMG4_ARATH AT5g64200/MSJ1_4 OS=Arabidopsis thaliana GN=SC35 PE=2 SV=1</t>
  </si>
  <si>
    <t>P17562;P23686</t>
  </si>
  <si>
    <t>S-adenosylmethionine synthase 2;S-adenosylmethionine synthase 1</t>
  </si>
  <si>
    <t>SAM2;SAM1</t>
  </si>
  <si>
    <t>&gt;sp|P17562|METK2_ARATH S-adenosylmethionine synthase 2 OS=Arabidopsis thaliana GN=SAM2 PE=1 SV=1;&gt;sp|P23686|METK1_ARATH S-adenosylmethionine synthase 1 OS=Arabidopsis thaliana GN=SAM1 PE=1 SV=2</t>
  </si>
  <si>
    <t>Q9FPF0</t>
  </si>
  <si>
    <t>&gt;sp|Q9FPF0|DJ1A_ARATH Protein DJ-1 homolog A OS=Arabidopsis thaliana GN=DJ1A PE=1 SV=1</t>
  </si>
  <si>
    <t>Q8VZU4</t>
  </si>
  <si>
    <t>&gt;tr|Q8VZU4|Q8VZU4_ARATH Expressed protein OS=Arabidopsis thaliana GN=At2g44065 PE=2 SV=1</t>
  </si>
  <si>
    <t>F4JQ55;Q9STX5;F4JFN3</t>
  </si>
  <si>
    <t>F4JQ55;Q9STX5</t>
  </si>
  <si>
    <t>Endoplasmin homolog</t>
  </si>
  <si>
    <t>SHD</t>
  </si>
  <si>
    <t>&gt;tr|F4JQ55|F4JQ55_ARATH Endoplasmin-like protein OS=Arabidopsis thaliana GN=SHD PE=2 SV=1;&gt;sp|Q9STX5|ENPL_ARATH Endoplasmin homolog OS=Arabidopsis thaliana GN=SHD PE=1 SV=1</t>
  </si>
  <si>
    <t>P50883;Q9LFH5;Q9FF52</t>
  </si>
  <si>
    <t>60S ribosomal protein L12-1;60S ribosomal protein L12-2;60S ribosomal protein L12-3</t>
  </si>
  <si>
    <t>RPL12A;RPL12B;RPL12C</t>
  </si>
  <si>
    <t>&gt;sp|P50883|RL121_ARATH 60S ribosomal protein L12-1 OS=Arabidopsis thaliana GN=RPL12A PE=2 SV=2;&gt;sp|Q9LFH5|RL122_ARATH 60S ribosomal protein L12-2 OS=Arabidopsis thaliana GN=RPL12B PE=1 SV=1;&gt;sp|Q9FF52|RL123_ARATH 60S ribosomal protein L12-3 OS=Arabidopsis</t>
  </si>
  <si>
    <t>Q9SIM4</t>
  </si>
  <si>
    <t>60S ribosomal protein L14-1</t>
  </si>
  <si>
    <t>RPL14A</t>
  </si>
  <si>
    <t>&gt;sp|Q9SIM4|RL141_ARATH 60S ribosomal protein L14-1 OS=Arabidopsis thaliana GN=RPL14A PE=2 SV=1</t>
  </si>
  <si>
    <t>Q93W22</t>
  </si>
  <si>
    <t>60S ribosomal protein L10-3</t>
  </si>
  <si>
    <t>RPL10C</t>
  </si>
  <si>
    <t>&gt;sp|Q93W22|RL103_ARATH 60S ribosomal protein L10-3 OS=Arabidopsis thaliana GN=RPL10C PE=2 SV=1</t>
  </si>
  <si>
    <t>P49205;Q9LZ17;Q9SJ36;Q9SQZ1</t>
  </si>
  <si>
    <t>40S ribosomal protein S17-1;40S ribosomal protein S17-4;40S ribosomal protein S17-2;40S ribosomal protein S17-3</t>
  </si>
  <si>
    <t>RPS17A;RPS17D;RPS17B;RPS17C</t>
  </si>
  <si>
    <t>&gt;sp|P49205|RS171_ARATH 40S ribosomal protein S17-1 OS=Arabidopsis thaliana GN=RPS17A PE=2 SV=3;&gt;sp|Q9LZ17|RS174_ARATH 40S ribosomal protein S17-4 OS=Arabidopsis thaliana GN=RPS17D PE=2 SV=3;&gt;sp|Q9SJ36|RS172_ARATH 40S ribosomal protein S17-2 OS=Arabidopsis</t>
  </si>
  <si>
    <t>B3H6J5</t>
  </si>
  <si>
    <t>&gt;tr|B3H6J5|B3H6J5_ARATH Uncharacterized protein OS=Arabidopsis thaliana GN=At3g49601 PE=4 SV=1</t>
  </si>
  <si>
    <t>Q9SJA6</t>
  </si>
  <si>
    <t>Serine/arginine-rich splicing factor RSZ22A</t>
  </si>
  <si>
    <t>RSZ22A</t>
  </si>
  <si>
    <t>&gt;sp|Q9SJA6|RZ22A_ARATH Serine/arginine-rich splicing factor RSZ22A OS=Arabidopsis thaliana GN=RSZ22A PE=1 SV=1</t>
  </si>
  <si>
    <t>Q9SLF7;F4IGR3</t>
  </si>
  <si>
    <t>60S acidic ribosomal protein P2-2</t>
  </si>
  <si>
    <t>RPP2B</t>
  </si>
  <si>
    <t>&gt;sp|Q9SLF7|RLA22_ARATH 60S acidic ribosomal protein P2-2 OS=Arabidopsis thaliana GN=RPP2B PE=2 SV=1;&gt;tr|F4IGR3|F4IGR3_ARATH 60S acidic ribosomal protein P2-2 OS=Arabidopsis thaliana GN=AT2G27710 PE=2 SV=1</t>
  </si>
  <si>
    <t>F4JTQ0;Q8W4E2;Q9SZN1;P11574</t>
  </si>
  <si>
    <t>V-type proton ATPase subunit B3;V-type proton ATPase subunit B2;V-type proton ATPase subunit B1</t>
  </si>
  <si>
    <t>VHA-B3;VHA-B2;VHA-B1</t>
  </si>
  <si>
    <t>&gt;tr|F4JTQ0|F4JTQ0_ARATH V-type proton ATPase subunit B2 OS=Arabidopsis thaliana GN=AT4G38510 PE=2 SV=1;&gt;sp|Q8W4E2|VATB3_ARATH V-type proton ATPase subunit B3 OS=Arabidopsis thaliana GN=VHA-B3 PE=2 SV=1;&gt;sp|Q9SZN1|VATB2_ARATH V-type proton ATPase subunit B2</t>
  </si>
  <si>
    <t>Q500V8;Q0WR25;F4JB30</t>
  </si>
  <si>
    <t>ECT9;ECT5</t>
  </si>
  <si>
    <t>&gt;tr|Q500V8|Q500V8_ARATH At1g27960 OS=Arabidopsis thaliana GN=ECT9 PE=2 SV=1;&gt;tr|Q0WR25|Q0WR25_ARATH Putative uncharacterized protein At3g13060 OS=Arabidopsis thaliana GN=ECT5 PE=2 SV=1;&gt;tr|F4JB30|F4JB30_ARATH Uncharacterized protein OS=Arabidopsis thaliana</t>
  </si>
  <si>
    <t>Q9SL42</t>
  </si>
  <si>
    <t>Peptidyl-prolyl cis-trans isomerase Pin1</t>
  </si>
  <si>
    <t>PIN1</t>
  </si>
  <si>
    <t>&gt;sp|Q9SL42|PIN1_ARATH Peptidyl-prolyl cis-trans isomerase Pin1 OS=Arabidopsis thaliana GN=PIN1 PE=1 SV=1</t>
  </si>
  <si>
    <t>Q9FPJ4;Q9SEH3;Q9SF91;O24466;P28186;Q9FJF1;Q9LZD4;P28188</t>
  </si>
  <si>
    <t>Q9FPJ4;Q9SEH3</t>
  </si>
  <si>
    <t>Ras-related protein RABD2b;Ras-related protein RABD2c</t>
  </si>
  <si>
    <t>RABD2B;RABD2C</t>
  </si>
  <si>
    <t>&gt;sp|Q9FPJ4|RAD2B_ARATH Ras-related protein RABD2b OS=Arabidopsis thaliana GN=RABD2B PE=2 SV=1;&gt;sp|Q9SEH3|RAD2C_ARATH Ras-related protein RABD2c OS=Arabidopsis thaliana GN=RABD2C PE=2 SV=1</t>
  </si>
  <si>
    <t>Q6NQC3</t>
  </si>
  <si>
    <t>&gt;tr|Q6NQC3|Q6NQC3_ARATH At3g48120 OS=Arabidopsis thaliana GN=AT3G48120 PE=2 SV=1</t>
  </si>
  <si>
    <t>Q9FZH0;Q9LMK0</t>
  </si>
  <si>
    <t>60S ribosomal protein L35a-2;60S ribosomal protein L35a-1</t>
  </si>
  <si>
    <t>RPL35AB;RPL35AA</t>
  </si>
  <si>
    <t>&gt;sp|Q9FZH0|R35A2_ARATH 60S ribosomal protein L35a-2 OS=Arabidopsis thaliana GN=RPL35AB PE=3 SV=1;&gt;sp|Q9LMK0|R35A1_ARATH 60S ribosomal protein L35a-1 OS=Arabidopsis thaliana GN=RPL35AA PE=3 SV=1</t>
  </si>
  <si>
    <t>P43286</t>
  </si>
  <si>
    <t>Aquaporin PIP2-1</t>
  </si>
  <si>
    <t>PIP2-1</t>
  </si>
  <si>
    <t>&gt;sp|P43286|PIP21_ARATH Aquaporin PIP2-1 OS=Arabidopsis thaliana GN=PIP2-1 PE=1 SV=1</t>
  </si>
  <si>
    <t>P34788</t>
  </si>
  <si>
    <t>40S ribosomal protein S18</t>
  </si>
  <si>
    <t>RPS18A</t>
  </si>
  <si>
    <t>&gt;sp|P34788|RS18_ARATH 40S ribosomal protein S18 OS=Arabidopsis thaliana GN=RPS18A PE=1 SV=1</t>
  </si>
  <si>
    <t>Q9ZVS4;Q9ZVS5</t>
  </si>
  <si>
    <t>F15K9.17;F15K9.16</t>
  </si>
  <si>
    <t>&gt;tr|Q9ZVS4|Q9ZVS4_ARATH Aspartyl protease-like protein OS=Arabidopsis thaliana GN=F15K9.17 PE=2 SV=1;&gt;tr|Q9ZVS5|Q9ZVS5_ARATH Aspartyl protease-like protein OS=Arabidopsis thaliana GN=F15K9.16 PE=2 SV=1</t>
  </si>
  <si>
    <t>CON__sp|P0AEX9|MALE_ECOLI</t>
  </si>
  <si>
    <t>&gt;sp|P0AEX9|MALE_ECOLI Maltose-binding periplasmic protein OS=Escherichia coli (strain K12) GN=malE</t>
  </si>
  <si>
    <t>Q42290</t>
  </si>
  <si>
    <t>Probable mitochondrial-processing peptidase subunit beta</t>
  </si>
  <si>
    <t>&gt;sp|Q42290|MPPB_ARATH Probable mitochondrial-processing peptidase subunit beta OS=Arabidopsis thaliana GN=At3g02090 PE=1 SV=2</t>
  </si>
  <si>
    <t>Q9ZP06;Q9LKA3;A8MQK3</t>
  </si>
  <si>
    <t>Malate dehydrogenase 1, mitochondrial;Malate dehydrogenase 2, mitochondrial;Malate dehydrogenase</t>
  </si>
  <si>
    <t>mMDH2</t>
  </si>
  <si>
    <t>&gt;sp|Q9ZP06|MDHM1_ARATH Malate dehydrogenase 1, mitochondrial OS=Arabidopsis thaliana GN=At1g53240 PE=1 SV=1;&gt;sp|Q9LKA3|MDHM2_ARATH Malate dehydrogenase 2, mitochondrial OS=Arabidopsis thaliana GN=At3g15020 PE=1 SV=1;&gt;tr|A8MQK3|A8MQK3_ARATH Malate dehydroge</t>
  </si>
  <si>
    <t>Q9ASR1;F4JB05;F4JB06</t>
  </si>
  <si>
    <t>Q9ASR1</t>
  </si>
  <si>
    <t>T6H22.13</t>
  </si>
  <si>
    <t>&gt;tr|Q9ASR1|Q9ASR1_ARATH At1g56070/T6H22_13 OS=Arabidopsis thaliana GN=At1g56075 PE=2 SV=1</t>
  </si>
  <si>
    <t>Q9LHS5</t>
  </si>
  <si>
    <t>&gt;tr|Q9LHS5|Q9LHS5_ARATH Cell division related protein-like OS=Arabidopsis thaliana GN=AT5G06110 PE=4 SV=1</t>
  </si>
  <si>
    <t>Q9SH69;Q9FFR3;Q9FWA3</t>
  </si>
  <si>
    <t>6-phosphogluconate dehydrogenase, decarboxylating</t>
  </si>
  <si>
    <t>F11A12.5</t>
  </si>
  <si>
    <t>&gt;sp|Q9SH69|6PGD1_ARATH 6-phosphogluconate dehydrogenase, decarboxylating 1, chloroplastic OS=Arabidopsis thaliana GN=At1g64190 PE=2 SV=1;&gt;sp|Q9FFR3|6PGD2_ARATH 6-phosphogluconate dehydrogenase, decarboxylating 2, chloroplastic OS=Arabidopsis thaliana GN=At</t>
  </si>
  <si>
    <t>Q9SCN8;Q9LZF6;P54609</t>
  </si>
  <si>
    <t>Cell division control protein 48 homolog D;Cell division control protein 48 homolog E;Cell division control protein 48 homolog A</t>
  </si>
  <si>
    <t>CDC48D;CDC48E;CDC48A</t>
  </si>
  <si>
    <t>&gt;sp|Q9SCN8|CD48D_ARATH Cell division control protein 48 homolog D OS=Arabidopsis thaliana GN=CDC48D PE=1 SV=1;&gt;sp|Q9LZF6|CD48E_ARATH Cell division control protein 48 homolog E OS=Arabidopsis thaliana GN=CDC48E PE=1 SV=2;&gt;sp|P54609|CD48A_ARATH Cell division</t>
  </si>
  <si>
    <t>P22953;F4KCE5</t>
  </si>
  <si>
    <t>Heat shock 70 kDa protein 1</t>
  </si>
  <si>
    <t>HSP70-1;HSC70-1</t>
  </si>
  <si>
    <t>&gt;sp|P22953|MD37E_ARATH Probable mediator of RNA polymerase II transcription subunit 37e OS=Arabidopsis thaliana GN=MED37E PE=1 SV=3;&gt;tr|F4KCE5|F4KCE5_ARATH Heat shock 70kDa protein 1/8 OS=Arabidopsis thaliana GN=HSC70-1 PE=2 SV=1</t>
  </si>
  <si>
    <t>Q8VZ50</t>
  </si>
  <si>
    <t>Probable calcium-binding protein CML14</t>
  </si>
  <si>
    <t>CML14</t>
  </si>
  <si>
    <t>&gt;sp|Q8VZ50|CML14_ARATH Probable calcium-binding protein CML14 OS=Arabidopsis thaliana GN=CML14 PE=2 SV=1</t>
  </si>
  <si>
    <t>Q9SUA1</t>
  </si>
  <si>
    <t>AT4g26630</t>
  </si>
  <si>
    <t>&gt;tr|Q9SUA1|Q9SUA1_ARATH DEK domain-containing chromatin associated protein OS=Arabidopsis thaliana GN=AT4g26630 PE=4 SV=1</t>
  </si>
  <si>
    <t>Q9LJW6</t>
  </si>
  <si>
    <t>60S ribosomal protein L34-3</t>
  </si>
  <si>
    <t>RPL34C</t>
  </si>
  <si>
    <t>&gt;sp|Q9LJW6|RL343_ARATH 60S ribosomal protein L34-3 OS=Arabidopsis thaliana GN=RPL34C PE=2 SV=1</t>
  </si>
  <si>
    <t>P22738</t>
  </si>
  <si>
    <t>60S ribosomal protein L3-2</t>
  </si>
  <si>
    <t>ARP2</t>
  </si>
  <si>
    <t>&gt;sp|P22738|RL32_ARATH 60S ribosomal protein L3-2 OS=Arabidopsis thaliana GN=ARP2 PE=2 SV=4</t>
  </si>
  <si>
    <t>Q9ZU52</t>
  </si>
  <si>
    <t>Probable fructose-bisphosphate aldolase 3, chloroplastic</t>
  </si>
  <si>
    <t>FBA3</t>
  </si>
  <si>
    <t>&gt;sp|Q9ZU52|ALFC3_ARATH Probable fructose-bisphosphate aldolase 3, chloroplastic OS=Arabidopsis thaliana GN=FBA3 PE=1 SV=1</t>
  </si>
  <si>
    <t>Q9LHB9;Q9SMU8</t>
  </si>
  <si>
    <t>Peroxidase 32;Peroxidase 34</t>
  </si>
  <si>
    <t>PER32;PER34</t>
  </si>
  <si>
    <t>&gt;sp|Q9LHB9|PER32_ARATH Peroxidase 32 OS=Arabidopsis thaliana GN=PER32 PE=1 SV=3;&gt;sp|Q9SMU8|PER34_ARATH Peroxidase 34 OS=Arabidopsis thaliana GN=PER34 PE=1 SV=1</t>
  </si>
  <si>
    <t>Q9SSQ9</t>
  </si>
  <si>
    <t>Phospholipase D alpha 2</t>
  </si>
  <si>
    <t>PLDALPHA2</t>
  </si>
  <si>
    <t>&gt;sp|Q9SSQ9|PLDA2_ARATH Phospholipase D alpha 2 OS=Arabidopsis thaliana GN=PLDALPHA2 PE=2 SV=1</t>
  </si>
  <si>
    <t>Q9FE18</t>
  </si>
  <si>
    <t>T1K7.8</t>
  </si>
  <si>
    <t>&gt;tr|Q9FE18|Q9FE18_ARATH Peptidyl-prolyl cis-trans isomerase NIMA-interacting 4 OS=Arabidopsis thaliana GN=T1K7.8 PE=2 SV=1</t>
  </si>
  <si>
    <t>CON__sp|P04259|K2C6B_HUMAN</t>
  </si>
  <si>
    <t>&gt;sp|P04259|K2C6B_HUMAN Keratin, type II cytoskeletal 6B OS=Homo sapiens GN=KRT6B PE=1 SV=5</t>
  </si>
  <si>
    <t>Q8W1E4</t>
  </si>
  <si>
    <t>&gt;tr|Q8W1E4|Q8W1E4_ARATH At1g12650/T12C24_1 OS=Arabidopsis thaliana GN=AT1G12650 PE=2 SV=1</t>
  </si>
  <si>
    <t>Q9SA73</t>
  </si>
  <si>
    <t>T5I8.3</t>
  </si>
  <si>
    <t>&gt;tr|Q9SA73|Q9SA73_ARATH At1g30580 OS=Arabidopsis thaliana GN=T5I8.3 PE=2 SV=1</t>
  </si>
  <si>
    <t>Q9SRZ6</t>
  </si>
  <si>
    <t>Isocitrate dehydrogenase [NADP]</t>
  </si>
  <si>
    <t>F12P19.10</t>
  </si>
  <si>
    <t>&gt;sp|Q9SRZ6|ICDHC_ARATH Cytosolic isocitrate dehydrogenase [NADP] OS=Arabidopsis thaliana GN=CICDH PE=2 SV=1</t>
  </si>
  <si>
    <t>Q8LBI1;P49227;F4J912</t>
  </si>
  <si>
    <t>60S ribosomal protein L5-1;60S ribosomal protein L5-2</t>
  </si>
  <si>
    <t>ATL5;RPL5B</t>
  </si>
  <si>
    <t>&gt;sp|Q8LBI1|RL51_ARATH 60S ribosomal protein L5-1 OS=Arabidopsis thaliana GN=ATL5 PE=2 SV=2;&gt;sp|P49227|RL52_ARATH 60S ribosomal protein L5-2 OS=Arabidopsis thaliana GN=RPL5B PE=2 SV=3;&gt;tr|F4J912|F4J912_ARATH 60S ribosomal protein L5-1 OS=Arabidopsis thalian</t>
  </si>
  <si>
    <t>Q96262;F4JUT9;F4JUT8</t>
  </si>
  <si>
    <t>PCAP1</t>
  </si>
  <si>
    <t>&gt;sp|Q96262|PCAP1_ARATH Plasma membrane-associated cation-binding protein 1 OS=Arabidopsis thaliana GN=PCAP1 PE=1 SV=1;&gt;tr|F4JUT9|F4JUT9_ARATH Plasma-membrane associated cation-binding protein 1 OS=Arabidopsis thaliana GN=PCAP1 PE=2 SV=1;&gt;tr|F4JUT8|F4JUT8_A</t>
  </si>
  <si>
    <t>Q8RWQ1</t>
  </si>
  <si>
    <t>&gt;tr|Q8RWQ1|Q8RWQ1_ARATH At2g44720/F16B22.21 OS=Arabidopsis thaliana GN=AT2G44710 PE=2 SV=1</t>
  </si>
  <si>
    <t>F4JJI7;Q8VYN2;Q1ECE0</t>
  </si>
  <si>
    <t>Vesicle-associated protein 4-2;Vesicle-associated protein 4-1</t>
  </si>
  <si>
    <t>PVA42;PVA41</t>
  </si>
  <si>
    <t>&gt;tr|F4JJI7|F4JJI7_ARATH Vesicle-associated membrane family protein OS=Arabidopsis thaliana GN=AT4G21450 PE=2 SV=1;&gt;sp|Q8VYN2|VAP42_ARATH Vesicle-associated protein 4-2 OS=Arabidopsis thaliana GN=PVA42 PE=1 SV=1;&gt;sp|Q1ECE0|VAP41_ARATH Vesicle-associated pro</t>
  </si>
  <si>
    <t>P26568</t>
  </si>
  <si>
    <t>Histone H1.1</t>
  </si>
  <si>
    <t>&gt;sp|P26568|H11_ARATH Histone H1.1 OS=Arabidopsis thaliana GN=At1g06760 PE=2 SV=1</t>
  </si>
  <si>
    <t>O22940</t>
  </si>
  <si>
    <t>&gt;tr|O22940|O22940_ARATH At2g41800/T11A7.10 OS=Arabidopsis thaliana GN=At2g41800 PE=2 SV=1</t>
  </si>
  <si>
    <t>Q9FGC4</t>
  </si>
  <si>
    <t>&gt;tr|Q9FGC4|Q9FGC4_ARATH Jacalin lectin family protein OS=Arabidopsis thaliana GN=AT5G35950 PE=4 SV=1</t>
  </si>
  <si>
    <t>P59231;Q8VZB9</t>
  </si>
  <si>
    <t>60S ribosomal protein L10a-3;60S ribosomal protein L10a-1</t>
  </si>
  <si>
    <t>RPL10AC;RPL10AA</t>
  </si>
  <si>
    <t>&gt;sp|P59231|R10A3_ARATH 60S ribosomal protein L10a-3 OS=Arabidopsis thaliana GN=RPL10AC PE=2 SV=1;&gt;sp|Q8VZB9|R10A1_ARATH 60S ribosomal protein L10a-1 OS=Arabidopsis thaliana GN=RPL10AA PE=2 SV=1</t>
  </si>
  <si>
    <t>Q9LUG5</t>
  </si>
  <si>
    <t>Ribosome production factor 2 homolog</t>
  </si>
  <si>
    <t>&gt;sp|Q9LUG5|RPF2_ARATH Ribosome production factor 2 homolog OS=Arabidopsis thaliana GN=At3g23620 PE=2 SV=1</t>
  </si>
  <si>
    <t>O04499</t>
  </si>
  <si>
    <t>2,3-bisphosphoglycerate-independent phosphoglycerate mutase 1</t>
  </si>
  <si>
    <t>PGM1</t>
  </si>
  <si>
    <t>&gt;sp|O04499|PMG1_ARATH 2,3-bisphosphoglycerate-independent phosphoglycerate mutase 1 OS=Arabidopsis thaliana GN=PGM1 PE=2 SV=3</t>
  </si>
  <si>
    <t>Q9SAJ6;Q5E924</t>
  </si>
  <si>
    <t>T8K14.5;GAPCP-2</t>
  </si>
  <si>
    <t>&gt;sp|Q9SAJ6|G3PP1_ARATH Glyceraldehyde 3-phosphate dehydrogenase GAPCP1, chloroplastic OS=Arabidopsis thaliana GN=GAPCP1 PE=1 SV=1;&gt;sp|Q5E924|G3PP2_ARATH Glyceraldehyde 3-phosphate dehydrogenase GAPCP2, chloroplastic OS=Arabidopsis thaliana GN=GAPCP2 PE=2 S</t>
  </si>
  <si>
    <t>P16180</t>
  </si>
  <si>
    <t>30S ribosomal protein S17, chloroplastic</t>
  </si>
  <si>
    <t>RPS17</t>
  </si>
  <si>
    <t>&gt;sp|P16180|RR17_ARATH 30S ribosomal protein S17, chloroplastic OS=Arabidopsis thaliana GN=RPS17 PE=2 SV=1</t>
  </si>
  <si>
    <t>Q6IDB4</t>
  </si>
  <si>
    <t>&gt;tr|Q6IDB4|Q6IDB4_ARATH At4g00670 OS=Arabidopsis thaliana GN=AT4G00670 PE=2 SV=1</t>
  </si>
  <si>
    <t>F4JZY1</t>
  </si>
  <si>
    <t>CIP1</t>
  </si>
  <si>
    <t>&gt;tr|F4JZY1|F4JZY1_ARATH COP1-interactive protein 1 OS=Arabidopsis thaliana GN=CIP1 PE=2 SV=1</t>
  </si>
  <si>
    <t>O04316;Q9SDM9</t>
  </si>
  <si>
    <t>Nitrile-specifier protein 4;Nitrile-specifier protein 1</t>
  </si>
  <si>
    <t>NSP4;NSP1</t>
  </si>
  <si>
    <t>&gt;sp|O04316|NSP4_ARATH Nitrile-specifier protein 4 OS=Arabidopsis thaliana GN=NSP4 PE=2 SV=1;&gt;sp|Q9SDM9|NSP1_ARATH Nitrile-specifier protein 1 OS=Arabidopsis thaliana GN=NSP1 PE=2 SV=2</t>
  </si>
  <si>
    <t>Q0WVH7</t>
  </si>
  <si>
    <t>&gt;tr|Q0WVH7|Q0WVH7_ARATH NUC130/3NT and SDA1 domain-containing protein OS=Arabidopsis thaliana GN=AT1G13160 PE=2 SV=1</t>
  </si>
  <si>
    <t>O80852</t>
  </si>
  <si>
    <t>Glutathione S-transferase F9</t>
  </si>
  <si>
    <t>GSTF9</t>
  </si>
  <si>
    <t>&gt;sp|O80852|GSTF9_ARATH Glutathione S-transferase F9 OS=Arabidopsis thaliana GN=GSTF9 PE=2 SV=1</t>
  </si>
  <si>
    <t>Q9SIP7</t>
  </si>
  <si>
    <t>40S ribosomal protein S3-1</t>
  </si>
  <si>
    <t>RPS3A</t>
  </si>
  <si>
    <t>&gt;sp|Q9SIP7|RS31_ARATH 40S ribosomal protein S3-1 OS=Arabidopsis thaliana GN=RPS3A PE=1 SV=1</t>
  </si>
  <si>
    <t>P49691;F4KDU5</t>
  </si>
  <si>
    <t>60S ribosomal protein L4-2</t>
  </si>
  <si>
    <t>RPL4D</t>
  </si>
  <si>
    <t>&gt;sp|P49691|RL4B_ARATH 60S ribosomal protein L4-2 OS=Arabidopsis thaliana GN=RPL4D PE=2 SV=2;&gt;tr|F4KDU5|F4KDU5_ARATH 60S ribosomal protein L4-2 OS=Arabidopsis thaliana GN=AT5G02870 PE=2 SV=1</t>
  </si>
  <si>
    <t>Q9FX54;P25858;F4HQT1</t>
  </si>
  <si>
    <t>Glyceraldehyde-3-phosphate dehydrogenase, cytosolic</t>
  </si>
  <si>
    <t>T6J4.17;GAPC;GAPC2</t>
  </si>
  <si>
    <t>&gt;sp|Q9FX54|G3PC2_ARATH Glyceraldehyde-3-phosphate dehydrogenase GAPC2, cytosolic OS=Arabidopsis thaliana GN=GAPC2 PE=1 SV=1;&gt;sp|P25858|G3PC1_ARATH Glyceraldehyde-3-phosphate dehydrogenase GAPC1, cytosolic OS=Arabidopsis thaliana GN=GAPC1 PE=1 SV=2;&gt;tr|F4HQ</t>
  </si>
  <si>
    <t>F4JYC1;B3H5W6;Q8W553;B3H745</t>
  </si>
  <si>
    <t>AT5G35180</t>
  </si>
  <si>
    <t>&gt;tr|F4JYC1|F4JYC1_ARATH Uncharacterized protein OS=Arabidopsis thaliana GN=AT5G35180 PE=2 SV=1;&gt;tr|B3H5W6|B3H5W6_ARATH AT5G35180 protein OS=Arabidopsis thaliana GN=At5g35180 PE=2 SV=1;&gt;tr|Q8W553|Q8W553_ARATH AT5g35180/T25C13_60 OS=Arabidopsis thaliana GN=A</t>
  </si>
  <si>
    <t>Q9ZRW8</t>
  </si>
  <si>
    <t>Glutathione S-transferase U19</t>
  </si>
  <si>
    <t>GSTU19</t>
  </si>
  <si>
    <t>&gt;sp|Q9ZRW8|GSTUJ_ARATH Glutathione S-transferase U19 OS=Arabidopsis thaliana GN=GSTU19 PE=2 SV=1</t>
  </si>
  <si>
    <t>Q0V869;F4J076</t>
  </si>
  <si>
    <t>&gt;tr|Q0V869|Q0V869_ARATH At3g22260 OS=Arabidopsis thaliana GN=OTU11 PE=2 SV=1;&gt;tr|F4J076|F4J076_ARATH OTU-containing deubiquitinating enzyme OTU11 isoform ii OS=Arabidopsis thaliana GN=OTU11 PE=2 SV=1</t>
  </si>
  <si>
    <t>Q84XF3</t>
  </si>
  <si>
    <t>Dynamin-related protein 1B</t>
  </si>
  <si>
    <t>DRP1B</t>
  </si>
  <si>
    <t>&gt;sp|Q84XF3|DRP1B_ARATH Dynamin-related protein 1B OS=Arabidopsis thaliana GN=DRP1B PE=2 SV=1</t>
  </si>
  <si>
    <t>C0Z2I3;Q9LZI2;Q8S8T4;F4JAG3;Q8VZC0;B3H4I6</t>
  </si>
  <si>
    <t>UXS4;F26K9_260;UXS1;F4P12.220</t>
  </si>
  <si>
    <t>&gt;tr|C0Z2I3|C0Z2I3_ARATH AT2G47650 protein OS=Arabidopsis thaliana GN=UXS4 PE=2 SV=1;&gt;sp|Q9LZI2|UXS2_ARATH UDP-glucuronic acid decarboxylase 2 OS=Arabidopsis thaliana GN=UXS2 PE=1 SV=1;&gt;sp|Q8S8T4|UXS4_ARATH UDP-glucuronic acid decarboxylase 4 OS=Arabidopsis</t>
  </si>
  <si>
    <t>F4JHI1</t>
  </si>
  <si>
    <t>&gt;tr|F4JHI1|F4JHI1_ARATH U3 ribonucleoprotein-like protein OS=Arabidopsis thaliana GN=AT4G02400 PE=2 SV=1</t>
  </si>
  <si>
    <t>Q8L7B5;F4IVR2</t>
  </si>
  <si>
    <t>Chaperonin CPN60-like 1, mitochondrial</t>
  </si>
  <si>
    <t>HSP60-2</t>
  </si>
  <si>
    <t>&gt;sp|Q8L7B5|CH60B_ARATH Chaperonin CPN60-like 1, mitochondrial OS=Arabidopsis thaliana GN=At2g33210 PE=1 SV=1;&gt;tr|F4IVR2|F4IVR2_ARATH Chaperonin CPN60-like 1 OS=Arabidopsis thaliana GN=HSP60-2 PE=2 SV=1</t>
  </si>
  <si>
    <t>P29514;P29513;P12411</t>
  </si>
  <si>
    <t>Tubulin beta-6 chain;Tubulin beta-5 chain;Tubulin beta-1 chain</t>
  </si>
  <si>
    <t>TUBB6;TUBB5;TUBB1</t>
  </si>
  <si>
    <t>&gt;sp|P29514|TBB6_ARATH Tubulin beta-6 chain OS=Arabidopsis thaliana GN=TUBB6 PE=2 SV=1;&gt;sp|P29513|TBB5_ARATH Tubulin beta-5 chain OS=Arabidopsis thaliana GN=TUBB5 PE=2 SV=1;&gt;sp|P12411|TBB1_ARATH Tubulin beta-1 chain OS=Arabidopsis thaliana GN=TUBB1 PE=2 SV=</t>
  </si>
  <si>
    <t>F4I0J1</t>
  </si>
  <si>
    <t>&gt;tr|F4I0J1|F4I0J1_ARATH Uncharacterized protein OS=Arabidopsis thaliana GN=AT1G69070 PE=4 SV=1</t>
  </si>
  <si>
    <t>P0DH99;Q0WL56;Q8GTY0;Q8W4H7;A8MSE8;F4HUA0;Q6NLF6</t>
  </si>
  <si>
    <t>P0DH99;Q0WL56;Q8GTY0;Q8W4H7;A8MSE8;F4HUA0</t>
  </si>
  <si>
    <t>Elongation factor 1-alpha 1;Elongation factor 1-alpha 3;Elongation factor 1-alpha 4;Elongation factor 1-alpha 2;Elongation factor 1-alpha</t>
  </si>
  <si>
    <t>A1;A3;A4;A2</t>
  </si>
  <si>
    <t>&gt;sp|P0DH99|EF1A1_ARATH Elongation factor 1-alpha 1 OS=Arabidopsis thaliana GN=A1 PE=1 SV=1;&gt;sp|Q0WL56|EF1A3_ARATH Elongation factor 1-alpha 3 OS=Arabidopsis thaliana GN=A3 PE=1 SV=2;&gt;sp|Q8GTY0|EF1A4_ARATH Elongation factor 1-alpha 4 OS=Arabidopsis thaliana</t>
  </si>
  <si>
    <t>Q6NPM5</t>
  </si>
  <si>
    <t>&gt;tr|Q6NPM5|Q6NPM5_ARATH At5g62200 OS=Arabidopsis thaliana GN=AT5G62200 PE=2 SV=1</t>
  </si>
  <si>
    <t>Q9LKR3;Q9LDZ0;Q8H1B3</t>
  </si>
  <si>
    <t>Q9LKR3</t>
  </si>
  <si>
    <t>Heat shock 70 kDa protein 11</t>
  </si>
  <si>
    <t>HSP70-11</t>
  </si>
  <si>
    <t>&gt;sp|Q9LKR3|MD37A_ARATH Mediator of RNA polymerase II transcription subunit 37a OS=Arabidopsis thaliana GN=MED37A PE=1 SV=1</t>
  </si>
  <si>
    <t>Q84VW9;Q9MAH0</t>
  </si>
  <si>
    <t>Phosphoenolpyruvate carboxylase 3;Phosphoenolpyruvate carboxylase 1</t>
  </si>
  <si>
    <t>PPC3;PPC1</t>
  </si>
  <si>
    <t>&gt;sp|Q84VW9|CAPP3_ARATH Phosphoenolpyruvate carboxylase 3 OS=Arabidopsis thaliana GN=PPC3 PE=2 SV=2;&gt;sp|Q9MAH0|CAPP1_ARATH Phosphoenolpyruvate carboxylase 1 OS=Arabidopsis thaliana GN=PPC1 PE=1 SV=1</t>
  </si>
  <si>
    <t>O48773</t>
  </si>
  <si>
    <t>Protein disulfide-isomerase 2-3</t>
  </si>
  <si>
    <t>PDIL2-3</t>
  </si>
  <si>
    <t>&gt;sp|O48773|PDI23_ARATH Protein disulfide-isomerase 2-3 OS=Arabidopsis thaliana GN=PDIL2-3 PE=2 SV=1</t>
  </si>
  <si>
    <t>Q1G3Z3;A8MRX3</t>
  </si>
  <si>
    <t>&gt;tr|Q1G3Z3|Q1G3Z3_ARATH Uncharacterized protein OS=Arabidopsis thaliana GN=AT1G47278 PE=4 SV=1;&gt;tr|A8MRX3|A8MRX3_ARATH Uncharacterized protein OS=Arabidopsis thaliana GN=At1g47278 PE=4 SV=1</t>
  </si>
  <si>
    <t>Q9LX88</t>
  </si>
  <si>
    <t>40S ribosomal protein S15a-4</t>
  </si>
  <si>
    <t>RPS15AD</t>
  </si>
  <si>
    <t>&gt;sp|Q9LX88|R15A4_ARATH 40S ribosomal protein S15a-4 OS=Arabidopsis thaliana GN=RPS15AD PE=2 SV=3</t>
  </si>
  <si>
    <t>Q9LNU4;Q9LQR8</t>
  </si>
  <si>
    <t>Probable 26S proteasome non-ATPase regulatory subunit 3a;Probable 26S proteasome non-ATPase regulatory subunit 3b</t>
  </si>
  <si>
    <t>EMB2719</t>
  </si>
  <si>
    <t>&gt;sp|Q9LNU4|PSD31_ARATH Probable 26S proteasome non-ATPase regulatory subunit 3a OS=Arabidopsis thaliana GN=EMB2719 PE=2 SV=3;&gt;sp|Q9LQR8|PSD32_ARATH Probable 26S proteasome non-ATPase regulatory subunit 3b OS=Arabidopsis thaliana GN=At1g75990 PE=2 SV=2</t>
  </si>
  <si>
    <t>Q1H583;Q8W4H8</t>
  </si>
  <si>
    <t>GDSL esterase/lipase At1g54000;GDSL esterase/lipase At1g54010</t>
  </si>
  <si>
    <t>&gt;sp|Q1H583|GDL18_ARATH GDSL esterase/lipase At1g54000 OS=Arabidopsis thaliana GN=At1g54000 PE=2 SV=1;&gt;sp|Q8W4H8|GDL19_ARATH GDSL esterase/lipase At1g54010 OS=Arabidopsis thaliana GN=At1g54010 PE=1 SV=1</t>
  </si>
  <si>
    <t>Q0WVH0</t>
  </si>
  <si>
    <t>RBL</t>
  </si>
  <si>
    <t>&gt;tr|Q0WVH0|Q0WVH0_ARATH Noc2p family protein OS=Arabidopsis thaliana GN=RBL PE=2 SV=1</t>
  </si>
  <si>
    <t>Q9SEU4</t>
  </si>
  <si>
    <t>SR33</t>
  </si>
  <si>
    <t>&gt;sp|Q9SEU4|SR33_ARATH Serine/arginine-rich splicing factor 33 OS=Arabidopsis thaliana GN=SR33 PE=1 SV=1</t>
  </si>
  <si>
    <t>Q8L7D2;F4KHS1;F4KHS2</t>
  </si>
  <si>
    <t>SBT4.12</t>
  </si>
  <si>
    <t>&gt;tr|Q8L7D2|Q8L7D2_ARATH Subtilase 4.12 OS=Arabidopsis thaliana GN=SBT4.12 PE=2 SV=1;&gt;tr|F4KHS1|F4KHS1_ARATH Subtilase 4.12 OS=Arabidopsis thaliana GN=SBT4.12 PE=2 SV=1;&gt;tr|F4KHS2|F4KHS2_ARATH Subtilase 4.12 OS=Arabidopsis thaliana GN=SBT4.12 PE=2 SV=1</t>
  </si>
  <si>
    <t>P41916;P41917;Q8H156</t>
  </si>
  <si>
    <t>GTP-binding nuclear protein Ran-1;GTP-binding nuclear protein Ran-2;GTP-binding nuclear protein Ran-3</t>
  </si>
  <si>
    <t>RAN1;RAN2;RAN3</t>
  </si>
  <si>
    <t>&gt;sp|P41916|RAN1_ARATH GTP-binding nuclear protein Ran-1 OS=Arabidopsis thaliana GN=RAN1 PE=1 SV=1;&gt;sp|P41917|RAN2_ARATH GTP-binding nuclear protein Ran-2 OS=Arabidopsis thaliana GN=RAN2 PE=1 SV=3;&gt;sp|Q8H156|RAN3_ARATH GTP-binding nuclear protein Ran-3 OS=A</t>
  </si>
  <si>
    <t>Q5QIT3;Q8VZQ4;Q9SLI8;Q940C6</t>
  </si>
  <si>
    <t>F20D21.27</t>
  </si>
  <si>
    <t>&gt;tr|Q5QIT3|Q5QIT3_ARATH Protein phosphatase 2 (Formerly 2A), regulatory subunit B OS=Arabidopsis thaliana GN=AT5G28850 PE=2 SV=1;&gt;tr|Q8VZQ4|Q8VZQ4_ARATH Protein phosphatase 2 (Formerly 2A), regulatory subunit B OS=Arabidopsis thaliana GN=AT5G28900 PE=2 SV=</t>
  </si>
  <si>
    <t>Q39258;P0CAN7</t>
  </si>
  <si>
    <t>V-type proton ATPase subunit E1;V-type proton ATPase subunit E3</t>
  </si>
  <si>
    <t>VHA-E1;VHA-E3</t>
  </si>
  <si>
    <t>&gt;sp|Q39258|VATE1_ARATH V-type proton ATPase subunit E1 OS=Arabidopsis thaliana GN=VHA-E1 PE=1 SV=2;&gt;sp|P0CAN7|VATE3_ARATH V-type proton ATPase subunit E3 OS=Arabidopsis thaliana GN=VHA-E3 PE=2 SV=1</t>
  </si>
  <si>
    <t>Q9SIH0;Q9CAX6;P42036</t>
  </si>
  <si>
    <t>40S ribosomal protein S14-1;40S ribosomal protein S14-2;40S ribosomal protein S14-3</t>
  </si>
  <si>
    <t>RPS14A;RPS14B;RPS14C</t>
  </si>
  <si>
    <t>&gt;sp|Q9SIH0|RS141_ARATH 40S ribosomal protein S14-1 OS=Arabidopsis thaliana GN=RPS14A PE=1 SV=1;&gt;sp|Q9CAX6|RS142_ARATH 40S ribosomal protein S14-2 OS=Arabidopsis thaliana GN=RPS14B PE=1 SV=1;&gt;sp|P42036|RS143_ARATH 40S ribosomal protein S14-3 OS=Arabidopsis</t>
  </si>
  <si>
    <t>Q9CAT7</t>
  </si>
  <si>
    <t>T18K17.10</t>
  </si>
  <si>
    <t>&gt;tr|Q9CAT7|Q9CAT7_ARATH Nascent polypeptide-associated complex subunit beta OS=Arabidopsis thaliana GN=T18K17.10 PE=2 SV=1</t>
  </si>
  <si>
    <t>P46690;A8MQL8</t>
  </si>
  <si>
    <t>Gibberellin-regulated protein 4</t>
  </si>
  <si>
    <t>GASA4</t>
  </si>
  <si>
    <t>&gt;sp|P46690|GASA4_ARATH Gibberellin-regulated protein 4 OS=Arabidopsis thaliana GN=GASA4 PE=1 SV=2;&gt;tr|A8MQL8|A8MQL8_ARATH Gibberellin-regulated protein 4 OS=Arabidopsis thaliana GN=GASA4 PE=4 SV=1</t>
  </si>
  <si>
    <t>Q9LZQ9;O22899</t>
  </si>
  <si>
    <t>Probable pre-mRNA-splicing factor ATP-dependent RNA helicase</t>
  </si>
  <si>
    <t>T12C14_10</t>
  </si>
  <si>
    <t>&gt;tr|Q9LZQ9|Q9LZQ9_ARATH ATP-dependent RNA helicase-like protein OS=Arabidopsis thaliana GN=T12C14_10 PE=2 SV=1;&gt;sp|O22899|DHX15_ARATH Probable pre-mRNA-splicing factor ATP-dependent RNA helicase OS=Arabidopsis thaliana GN=At2g47250 PE=2 SV=1</t>
  </si>
  <si>
    <t>Q9CAV0</t>
  </si>
  <si>
    <t>40S ribosomal protein S3a-1</t>
  </si>
  <si>
    <t>RPS3AA</t>
  </si>
  <si>
    <t>&gt;sp|Q9CAV0|RS3A1_ARATH 40S ribosomal protein S3a-1 OS=Arabidopsis thaliana GN=RPS3AA PE=1 SV=3</t>
  </si>
  <si>
    <t>Q9SL67;Q9SZD4</t>
  </si>
  <si>
    <t>26S proteasome regulatory subunit 4 homolog B;26S proteasome regulatory subunit 4 homolog A</t>
  </si>
  <si>
    <t>RPT2B;RPT2A</t>
  </si>
  <si>
    <t>&gt;sp|Q9SL67|PRS4B_ARATH 26S proteasome regulatory subunit 4 homolog B OS=Arabidopsis thaliana GN=RPT2B PE=2 SV=1;&gt;sp|Q9SZD4|PRS4A_ARATH 26S proteasome regulatory subunit 4 homolog A OS=Arabidopsis thaliana GN=RPT2A PE=2 SV=1</t>
  </si>
  <si>
    <t>P28769</t>
  </si>
  <si>
    <t>T-complex protein 1 subunit alpha</t>
  </si>
  <si>
    <t>CCT1</t>
  </si>
  <si>
    <t>&gt;sp|P28769|TCPA_ARATH T-complex protein 1 subunit alpha OS=Arabidopsis thaliana GN=CCT1 PE=2 SV=1</t>
  </si>
  <si>
    <t>Q0WV37;Q3E7M7</t>
  </si>
  <si>
    <t>&gt;tr|Q0WV37|Q0WV37_ARATH Heavy-metal-associated domain-containing protein OS=Arabidopsis thaliana GN=AT3G05220 PE=2 SV=1;&gt;tr|Q3E7M7|Q3E7M7_ARATH Heavy-metal-associated domain-containing protein OS=Arabidopsis thaliana GN=At3g05220 PE=4 SV=1</t>
  </si>
  <si>
    <t>P92964;Q9ZPX8;F4IJ76</t>
  </si>
  <si>
    <t>Arginine/serine-rich-splicing factor RSP31</t>
  </si>
  <si>
    <t>RSP31;AT2G46610</t>
  </si>
  <si>
    <t>&gt;sp|P92964|RSP31_ARATH Arginine/serine-rich-splicing factor RSP31 OS=Arabidopsis thaliana GN=RSP31 PE=1 SV=2;&gt;tr|Q9ZPX8|Q9ZPX8_ARATH AT2G46610 protein OS=Arabidopsis thaliana GN=AT2G46610 PE=2 SV=1;&gt;tr|F4IJ76|F4IJ76_ARATH RNA recognition motif-containing p</t>
  </si>
  <si>
    <t>Q8LF43</t>
  </si>
  <si>
    <t>&gt;tr|Q8LF43|Q8LF43_ARATH At2g22122 OS=Arabidopsis thaliana GN=AT2G22122 PE=4 SV=1</t>
  </si>
  <si>
    <t>Q39043;F4K007</t>
  </si>
  <si>
    <t>Heat shock 70 kDa protein 12</t>
  </si>
  <si>
    <t>HSP70-11;BIP2</t>
  </si>
  <si>
    <t>&gt;sp|Q39043|MD37F_ARATH Mediator of RNA polymerase II transcription subunit 37f OS=Arabidopsis thaliana GN=MED37F PE=1 SV=2;&gt;tr|F4K007|F4K007_ARATH Luminal-binding protein 2 OS=Arabidopsis thaliana GN=BIP2 PE=3 SV=1</t>
  </si>
  <si>
    <t>Q9LSB4;F4J1D7</t>
  </si>
  <si>
    <t>NAI2</t>
  </si>
  <si>
    <t>&gt;tr|Q9LSB4|Q9LSB4_ARATH DNA topoisomerase-like protein OS=Arabidopsis thaliana GN=NAI2 PE=2 SV=1;&gt;tr|F4J1D7|F4J1D7_ARATH DNA topoisomerase-like protein OS=Arabidopsis thaliana GN=NAI2 PE=2 SV=1</t>
  </si>
  <si>
    <t>Q8L611;F4J109;F4J110</t>
  </si>
  <si>
    <t>&gt;tr|Q8L611|Q8L611_ARATH At3g63460 OS=Arabidopsis thaliana GN=AT3G63460 PE=2 SV=1;&gt;tr|F4J109|F4J109_ARATH Protein transport protein SEC31 OS=Arabidopsis thaliana GN=AT3G63460 PE=2 SV=1;&gt;tr|F4J110|F4J110_ARATH Protein transport protein SEC31 OS=Arabidopsis t</t>
  </si>
  <si>
    <t>P59259;A8MRV1</t>
  </si>
  <si>
    <t>Histone H4</t>
  </si>
  <si>
    <t>&gt;sp|P59259|H4_ARATH Histone H4 OS=Arabidopsis thaliana GN=At1g07660 PE=1 SV=2;&gt;tr|A8MRV1|A8MRV1_ARATH Histone H4 OS=Arabidopsis thaliana GN=At1g07660 PE=3 SV=1</t>
  </si>
  <si>
    <t>P49209</t>
  </si>
  <si>
    <t>60S ribosomal protein L9-1</t>
  </si>
  <si>
    <t>RPL9B</t>
  </si>
  <si>
    <t>&gt;sp|P49209|RL91_ARATH 60S ribosomal protein L9-1 OS=Arabidopsis thaliana GN=RPL9B PE=2 SV=3</t>
  </si>
  <si>
    <t>Q9SI96;O23629;P40283;Q9LQQ4;Q9FFC0;Q9LZT0;Q9ZUS0;Q9LZ45;Q9LFF6;Q9SF55</t>
  </si>
  <si>
    <t>Histone H2B.3;Histone H2B.6;Histone H2B.11;Histone H2B.1;Histone H2B.10;Histone H2B.7;Histone H2B.4;Histone H2B.9;Histone H2B.8;Histone H2B.5</t>
  </si>
  <si>
    <t>H2B</t>
  </si>
  <si>
    <t>&gt;sp|Q9SI96|H2B3_ARATH Histone H2B.3 OS=Arabidopsis thaliana GN=At2g28720 PE=1 SV=3;&gt;sp|O23629|H2B6_ARATH Histone H2B.6 OS=Arabidopsis thaliana GN=H2B PE=1 SV=3;&gt;sp|P40283|H2B11_ARATH Histone H2B.11 OS=Arabidopsis thaliana GN=At5g59910 PE=1 SV=5;&gt;sp|Q9LQQ4|</t>
  </si>
  <si>
    <t>O23515;Q8VYF1</t>
  </si>
  <si>
    <t>60S ribosomal protein L15-1;60S ribosomal protein L15-2</t>
  </si>
  <si>
    <t>RPL15A;RPL15B</t>
  </si>
  <si>
    <t>&gt;sp|O23515|RL151_ARATH 60S ribosomal protein L15-1 OS=Arabidopsis thaliana GN=RPL15A PE=2 SV=1;&gt;sp|Q8VYF1|RL152_ARATH 60S ribosomal protein L15-2 OS=Arabidopsis thaliana GN=RPL15B PE=2 SV=1</t>
  </si>
  <si>
    <t>P51418;A8MRF3;Q8L7K0</t>
  </si>
  <si>
    <t>60S ribosomal protein L18a-2;60S ribosomal protein L18a</t>
  </si>
  <si>
    <t>RPL18AB;RPL18AA;At1g29970</t>
  </si>
  <si>
    <t>&gt;sp|P51418|R18A2_ARATH 60S ribosomal protein L18a-2 OS=Arabidopsis thaliana GN=RPL18AB PE=1 SV=2;&gt;tr|A8MRF3|A8MRF3_ARATH 60S ribosomal protein L18a-1 OS=Arabidopsis thaliana GN=RPL18AA PE=4 SV=1;&gt;tr|Q8L7K0|Q8L7K0_ARATH 60S ribosomal protein L18a OS=Arabido</t>
  </si>
  <si>
    <t>P60040;A8MRH4</t>
  </si>
  <si>
    <t>60S ribosomal protein L7-2</t>
  </si>
  <si>
    <t>RPL7B;AT2G01250</t>
  </si>
  <si>
    <t>&gt;sp|P60040|RL72_ARATH 60S ribosomal protein L7-2 OS=Arabidopsis thaliana GN=RPL7B PE=1 SV=1;&gt;tr|A8MRH4|A8MRH4_ARATH 60S ribosomal protein L7-2 OS=Arabidopsis thaliana GN=At2g01250 PE=2 SV=1</t>
  </si>
  <si>
    <t>Q9ZQ24</t>
  </si>
  <si>
    <t>At2g24440/T28I24.17</t>
  </si>
  <si>
    <t>&gt;tr|Q9ZQ24|Q9ZQ24_ARATH Expressed protein OS=Arabidopsis thaliana GN=At2g24440/T28I24.17 PE=2 SV=1</t>
  </si>
  <si>
    <t>B9DHQ0;Q56WH1</t>
  </si>
  <si>
    <t>AT5G19780;At5g19770</t>
  </si>
  <si>
    <t>&gt;sp|B9DHQ0|TBA5_ARATH Tubulin alpha-5 chain OS=Arabidopsis thaliana GN=TUBA5 PE=2 SV=2;&gt;sp|Q56WH1|TBA3_ARATH Tubulin alpha-3 chain OS=Arabidopsis thaliana GN=TUBA3 PE=2 SV=2</t>
  </si>
  <si>
    <t>Q9SF40;Q2V3X4</t>
  </si>
  <si>
    <t>60S ribosomal protein L4-1</t>
  </si>
  <si>
    <t>RPL4A</t>
  </si>
  <si>
    <t>&gt;sp|Q9SF40|RL4A_ARATH 60S ribosomal protein L4-1 OS=Arabidopsis thaliana GN=RPL4A PE=2 SV=1;&gt;tr|Q2V3X4|Q2V3X4_ARATH 60S ribosomal protein L4-1 OS=Arabidopsis thaliana GN=At3g09630 PE=4 SV=1</t>
  </si>
  <si>
    <t>Q96266</t>
  </si>
  <si>
    <t>Glutathione S-transferase F8, chloroplastic</t>
  </si>
  <si>
    <t>GSTF8</t>
  </si>
  <si>
    <t>&gt;sp|Q96266|GSTF8_ARATH Glutathione S-transferase F8, chloroplastic OS=Arabidopsis thaliana GN=GSTF8 PE=2 SV=3</t>
  </si>
  <si>
    <t>CON__sp|P35908|K22E_HUMAN</t>
  </si>
  <si>
    <t>&gt;sp|P35908|K22E_HUMAN Keratin, type II cytoskeletal 2 epidermal OS=Homo sapiens GN=KRT2 PE=1 SV=2</t>
  </si>
  <si>
    <t>Q681K2</t>
  </si>
  <si>
    <t>At2g41470</t>
  </si>
  <si>
    <t>&gt;tr|Q681K2|Q681K2_ARATH Embryo-specific protein 3, (ATS3) OS=Arabidopsis thaliana GN=At2g41470 PE=2 SV=1</t>
  </si>
  <si>
    <t>Q9C744</t>
  </si>
  <si>
    <t>AP-3 complex subunit delta</t>
  </si>
  <si>
    <t>DELTA-ADR</t>
  </si>
  <si>
    <t>&gt;sp|Q9C744|AP3D_ARATH AP-3 complex subunit delta OS=Arabidopsis thaliana GN=DELTA-ADR PE=1 SV=1</t>
  </si>
  <si>
    <t>Q9SAJ4;P50318;F4I3L1</t>
  </si>
  <si>
    <t>Q9SAJ4</t>
  </si>
  <si>
    <t>Phosphoglycerate kinase</t>
  </si>
  <si>
    <t>T8K14.3</t>
  </si>
  <si>
    <t>&gt;tr|Q9SAJ4|Q9SAJ4_ARATH Phosphoglycerate kinase OS=Arabidopsis thaliana GN=T8K14.3 PE=2 SV=1</t>
  </si>
  <si>
    <t>Q8LPJ7;P49206;Q9LYK9</t>
  </si>
  <si>
    <t>Q8LPJ7;P49206</t>
  </si>
  <si>
    <t>40S ribosomal protein S26-2;40S ribosomal protein S26-1</t>
  </si>
  <si>
    <t>RPS26B;RPS26A</t>
  </si>
  <si>
    <t>&gt;sp|Q8LPJ7|RS262_ARATH 40S ribosomal protein S26-2 OS=Arabidopsis thaliana GN=RPS26B PE=2 SV=2;&gt;sp|P49206|RS261_ARATH 40S ribosomal protein S26-1 OS=Arabidopsis thaliana GN=RPS26A PE=2 SV=2</t>
  </si>
  <si>
    <t>Q9SEI2</t>
  </si>
  <si>
    <t>26S protease regulatory subunit 6A homolog A</t>
  </si>
  <si>
    <t>RPT5A</t>
  </si>
  <si>
    <t>&gt;sp|Q9SEI2|PS6AA_ARATH 26S protease regulatory subunit 6A homolog A OS=Arabidopsis thaliana GN=RPT5A PE=2 SV=1</t>
  </si>
  <si>
    <t>Q8VZT0</t>
  </si>
  <si>
    <t>Putative H/ACA ribonucleoprotein complex subunit 1-like protein 1</t>
  </si>
  <si>
    <t>&gt;sp|Q8VZT0|NLAL1_ARATH Putative H/ACA ribonucleoprotein complex subunit 1-like protein 1 OS=Arabidopsis thaliana GN=At3g03920 PE=2 SV=1</t>
  </si>
  <si>
    <t>Q43291;Q9FDZ9</t>
  </si>
  <si>
    <t>60S ribosomal protein L21-1;60S ribosomal protein L21-2</t>
  </si>
  <si>
    <t>RPL21A;RPL21E</t>
  </si>
  <si>
    <t>&gt;sp|Q43291|RL211_ARATH 60S ribosomal protein L21-1 OS=Arabidopsis thaliana GN=RPL21A PE=2 SV=2;&gt;sp|Q9FDZ9|RL212_ARATH 60S ribosomal protein L21-2 OS=Arabidopsis thaliana GN=RPL21E PE=2 SV=1</t>
  </si>
  <si>
    <t>CON__sp|P04264|K2C1_HUMAN</t>
  </si>
  <si>
    <t>&gt;sp|P04264|K2C1_HUMAN Keratin, type II cytoskeletal 1 OS=Homo sapiens GN=KRT1 PE=1 SV=6</t>
  </si>
  <si>
    <t>Q9XI01;F4HZN9</t>
  </si>
  <si>
    <t>Protein disulfide isomerase-like 1-1</t>
  </si>
  <si>
    <t>PDIL1-1</t>
  </si>
  <si>
    <t>&gt;sp|Q9XI01|PDI11_ARATH Protein disulfide isomerase-like 1-1 OS=Arabidopsis thaliana GN=PDIL1-1 PE=1 SV=1;&gt;tr|F4HZN9|F4HZN9_ARATH Protein disulfide-isomerase A1 OS=Arabidopsis thaliana GN=PDIL1-1 PE=2 SV=1</t>
  </si>
  <si>
    <t>Q8S4Y1</t>
  </si>
  <si>
    <t>Acetyl-CoA acetyltransferase, cytosolic 1</t>
  </si>
  <si>
    <t>AAT1</t>
  </si>
  <si>
    <t>&gt;sp|Q8S4Y1|THIC1_ARATH Acetyl-CoA acetyltransferase, cytosolic 1 OS=Arabidopsis thaliana GN=AAT1 PE=2 SV=1</t>
  </si>
  <si>
    <t>Q9LD90</t>
  </si>
  <si>
    <t>H/ACA ribonucleoprotein complex subunit 4</t>
  </si>
  <si>
    <t>CBF5</t>
  </si>
  <si>
    <t>&gt;sp|Q9LD90|CBF5_ARATH H/ACA ribonucleoprotein complex subunit 4 OS=Arabidopsis thaliana GN=CBF5 PE=1 SV=1</t>
  </si>
  <si>
    <t>F4IGR4;F4IGR5;P51407</t>
  </si>
  <si>
    <t>60S acidic ribosomal protein P2-1</t>
  </si>
  <si>
    <t>RPP2A</t>
  </si>
  <si>
    <t>&gt;tr|F4IGR4|F4IGR4_ARATH 60S acidic ribosomal protein P2-1 OS=Arabidopsis thaliana GN=AT2G27720 PE=2 SV=1;&gt;tr|F4IGR5|F4IGR5_ARATH 60S acidic ribosomal protein P2-1 OS=Arabidopsis thaliana GN=AT2G27720 PE=2 SV=1;&gt;sp|P51407|RLA21_ARATH 60S acidic ribosomal pr</t>
  </si>
  <si>
    <t>Q08112;F4I472;Q9FY64;Q9FY65;Q9FIX6;A8MQ96;Q9FY66;Q9LD48</t>
  </si>
  <si>
    <t>Q08112;F4I472;Q9FY64;Q9FY65;Q9FIX6;A8MQ96</t>
  </si>
  <si>
    <t>40S ribosomal protein S15-1;40S ribosomal protein S15-4;40S ribosomal protein S15-3;40S ribosomal protein S15-5</t>
  </si>
  <si>
    <t>RPS15A;RPS15;RPS15D;RPS15C;RPS15E</t>
  </si>
  <si>
    <t>&gt;sp|Q08112|RS151_ARATH 40S ribosomal protein S15-1 OS=Arabidopsis thaliana GN=RPS15A PE=2 SV=1;&gt;tr|F4I472|F4I472_ARATH 40S ribosomal protein S15-1 OS=Arabidopsis thaliana GN=RPS15 PE=2 SV=1;&gt;sp|Q9FY64|RS154_ARATH 40S ribosomal protein S15-4 OS=Arabidopsis</t>
  </si>
  <si>
    <t>Q8VZ19;Q9C8F7;Q9LSA3</t>
  </si>
  <si>
    <t>60S ribosomal protein L30-2;Putative 60S ribosomal protein L30-1;60S ribosomal protein L30-3</t>
  </si>
  <si>
    <t>RPL30B;RPL30A;RPL30C</t>
  </si>
  <si>
    <t>&gt;sp|Q8VZ19|RL302_ARATH 60S ribosomal protein L30-2 OS=Arabidopsis thaliana GN=RPL30B PE=2 SV=1;&gt;sp|Q9C8F7|RL301_ARATH Putative 60S ribosomal protein L30-1 OS=Arabidopsis thaliana GN=RPL30A PE=3 SV=1;&gt;sp|Q9LSA3|RL303_ARATH 60S ribosomal protein L30-3 OS=Ara</t>
  </si>
  <si>
    <t>P42794;P42795</t>
  </si>
  <si>
    <t>60S ribosomal protein L11-2;60S ribosomal protein L11-1</t>
  </si>
  <si>
    <t>RPL11B;RPL11A</t>
  </si>
  <si>
    <t>&gt;sp|P42794|RL112_ARATH 60S ribosomal protein L11-2 OS=Arabidopsis thaliana GN=RPL11B PE=2 SV=2;&gt;sp|P42795|RL111_ARATH 60S ribosomal protein L11-1 OS=Arabidopsis thaliana GN=RPL11A PE=2 SV=2</t>
  </si>
  <si>
    <t>Q9LR33;P49637</t>
  </si>
  <si>
    <t>60S ribosomal protein L27a-2;60S ribosomal protein L27a-3</t>
  </si>
  <si>
    <t>RPL27AB;RPL27AC</t>
  </si>
  <si>
    <t>&gt;sp|Q9LR33|R27A2_ARATH 60S ribosomal protein L27a-2 OS=Arabidopsis thaliana GN=RPL27AB PE=2 SV=1;&gt;sp|P49637|R27A3_ARATH 60S ribosomal protein L27a-3 OS=Arabidopsis thaliana GN=RPL27AC PE=2 SV=2</t>
  </si>
  <si>
    <t>Q9SID0;Q9LNE4;Q9LNE3;Q9M1B9;Q9SX54</t>
  </si>
  <si>
    <t>Q9SID0;Q9LNE4;Q9LNE3</t>
  </si>
  <si>
    <t>Probable fructokinase-1;Probable fructokinase-3;Probable fructokinase-2</t>
  </si>
  <si>
    <t>&gt;sp|Q9SID0|SCRK1_ARATH Probable fructokinase-1 OS=Arabidopsis thaliana GN=At2g31390 PE=2 SV=1;&gt;sp|Q9LNE4|SCRK3_ARATH Probable fructokinase-3 OS=Arabidopsis thaliana GN=At1g06020 PE=2 SV=1;&gt;sp|Q9LNE3|SCRK2_ARATH Probable fructokinase-2 OS=Arabidopsis thalia</t>
  </si>
  <si>
    <t>A8MRL0;P59169;Q9LR02</t>
  </si>
  <si>
    <t>Histone H3;Histone H3.3;Histone H3-like 3</t>
  </si>
  <si>
    <t>HTR4</t>
  </si>
  <si>
    <t>&gt;tr|A8MRL0|A8MRL0_ARATH Histone H3 OS=Arabidopsis thaliana GN=At4g40030 PE=4 SV=1;&gt;sp|P59169|H33_ARATH Histone H3.3 OS=Arabidopsis thaliana GN=HTR4 PE=1 SV=2;&gt;sp|Q9LR02|H3L3_ARATH Histone H3-like 3 OS=Arabidopsis thaliana GN=At1g75600 PE=2 SV=3</t>
  </si>
  <si>
    <t>Q9LRX8;Q9FKC0;Q9SVR0</t>
  </si>
  <si>
    <t>60S ribosomal protein L13a-2;60S ribosomal protein L13a-4;60S ribosomal protein L13a-3</t>
  </si>
  <si>
    <t>RPL13AB;RPL13AD;RPL13AC</t>
  </si>
  <si>
    <t>&gt;sp|Q9LRX8|R13A2_ARATH 60S ribosomal protein L13a-2 OS=Arabidopsis thaliana GN=RPL13AB PE=1 SV=1;&gt;sp|Q9FKC0|R13A4_ARATH 60S ribosomal protein L13a-4 OS=Arabidopsis thaliana GN=RPL13AD PE=2 SV=1;&gt;sp|Q9SVR0|R13A3_ARATH 60S ribosomal protein L13a-3 OS=Arabido</t>
  </si>
  <si>
    <t>P49690;F4J3P1</t>
  </si>
  <si>
    <t>60S ribosomal protein L23</t>
  </si>
  <si>
    <t>RPL23A;emb2171</t>
  </si>
  <si>
    <t>&gt;sp|P49690|RL23_ARATH 60S ribosomal protein L23 OS=Arabidopsis thaliana GN=RPL23A PE=2 SV=3;&gt;tr|F4J3P1|F4J3P1_ARATH 60S ribosomal protein L23 OS=Arabidopsis thaliana GN=emb2171 PE=2 SV=1</t>
  </si>
  <si>
    <t>P31265</t>
  </si>
  <si>
    <t>Translationally-controlled tumor protein homolog</t>
  </si>
  <si>
    <t>TCTP</t>
  </si>
  <si>
    <t>&gt;sp|P31265|TCTP_ARATH Translationally-controlled tumor protein homolog OS=Arabidopsis thaliana GN=TCTP PE=2 SV=2</t>
  </si>
  <si>
    <t>Q9C9C5;Q9C9C6</t>
  </si>
  <si>
    <t>60S ribosomal protein L6-3;60S ribosomal protein L6-2</t>
  </si>
  <si>
    <t>RPL6C;RPL6B</t>
  </si>
  <si>
    <t>&gt;sp|Q9C9C5|RL63_ARATH 60S ribosomal protein L6-3 OS=Arabidopsis thaliana GN=RPL6C PE=2 SV=1;&gt;sp|Q9C9C6|RL62_ARATH 60S ribosomal protein L6-2 OS=Arabidopsis thaliana GN=RPL6B PE=2 SV=1</t>
  </si>
  <si>
    <t>CON__sp|P13645|K1C10_HUMAN</t>
  </si>
  <si>
    <t>&gt;sp|P13645|K1C10_HUMAN Keratin, type I cytoskeletal 10 OS=Homo sapiens GN=KRT10 PE=1 SV=6</t>
  </si>
  <si>
    <t>Q8LD46;Q9M3C3;A8MS83</t>
  </si>
  <si>
    <t>60S ribosomal protein L23a-1;60S ribosomal protein L23a-2</t>
  </si>
  <si>
    <t>RPL23AA;RPL23AB</t>
  </si>
  <si>
    <t>&gt;sp|Q8LD46|R23A1_ARATH 60S ribosomal protein L23a-1 OS=Arabidopsis thaliana GN=RPL23AA PE=2 SV=2;&gt;sp|Q9M3C3|R23A2_ARATH 60S ribosomal protein L23a-2 OS=Arabidopsis thaliana GN=RPL23AB PE=2 SV=1;&gt;tr|A8MS83|A8MS83_ARATH 60S ribosomal protein L23a-2 OS=Arabid</t>
  </si>
  <si>
    <t>Q9SAG7</t>
  </si>
  <si>
    <t>F23A5.29</t>
  </si>
  <si>
    <t>&gt;tr|Q9SAG7|Q9SAG7_ARATH At1g80930/F23A5_23 OS=Arabidopsis thaliana GN=F23A5.29 PE=2 SV=1</t>
  </si>
  <si>
    <t>Q9SGT7;Q9LTV0</t>
  </si>
  <si>
    <t>Q9SGT7</t>
  </si>
  <si>
    <t>T6H22.10</t>
  </si>
  <si>
    <t>&gt;tr|Q9SGT7|Q9SGT7_ARATH At1g56110/T6H22_9 OS=Arabidopsis thaliana GN=T6H22.10 PE=2 SV=1</t>
  </si>
  <si>
    <t>Q93VT9;Q08770;F4HUJ2</t>
  </si>
  <si>
    <t>60S ribosomal protein L10-1;60S ribosomal protein L10-2</t>
  </si>
  <si>
    <t>RPL10A;RPL10B;SAC52</t>
  </si>
  <si>
    <t>&gt;sp|Q93VT9|RL101_ARATH 60S ribosomal protein L10-1 OS=Arabidopsis thaliana GN=RPL10A PE=1 SV=1;&gt;sp|Q08770|RL102_ARATH 60S ribosomal protein L10-2 OS=Arabidopsis thaliana GN=RPL10B PE=2 SV=2;&gt;tr|F4HUJ2|F4HUJ2_ARATH 60S ribosomal protein L10-1 OS=Arabidopsis</t>
  </si>
  <si>
    <t>Q8GXC5</t>
  </si>
  <si>
    <t>At1g75560/F10A5_6</t>
  </si>
  <si>
    <t>&gt;tr|Q8GXC5|Q8GXC5_ARATH CCHC-type zinc knuckle protein OS=Arabidopsis thaliana GN=At1g75560/F10A5_6 PE=2 SV=1</t>
  </si>
  <si>
    <t>Q9XEX2</t>
  </si>
  <si>
    <t>Peroxiredoxin-2B</t>
  </si>
  <si>
    <t>PRXIIB</t>
  </si>
  <si>
    <t>&gt;sp|Q9XEX2|PRX2B_ARATH Peroxiredoxin-2B OS=Arabidopsis thaliana GN=PRXIIB PE=1 SV=1</t>
  </si>
  <si>
    <t>CON__sp|P35527|K1C9_HUMAN</t>
  </si>
  <si>
    <t>&gt;sp|P35527|K1C9_HUMAN Keratin, type I cytoskeletal 9 OS=Homo sapiens GN=KRT9 PE=1 SV=3</t>
  </si>
  <si>
    <t>Q39189</t>
  </si>
  <si>
    <t>DEAD-box ATP-dependent RNA helicase 7</t>
  </si>
  <si>
    <t>RH7</t>
  </si>
  <si>
    <t>&gt;sp|Q39189|RH7_ARATH DEAD-box ATP-dependent RNA helicase 7 OS=Arabidopsis thaliana GN=RH7 PE=1 SV=2</t>
  </si>
  <si>
    <t>P51413;F4HRW5</t>
  </si>
  <si>
    <t>60S ribosomal protein L17-2</t>
  </si>
  <si>
    <t>RPL17B</t>
  </si>
  <si>
    <t>&gt;sp|P51413|RL172_ARATH 60S ribosomal protein L17-2 OS=Arabidopsis thaliana GN=RPL17B PE=2 SV=2;&gt;tr|F4HRW5|F4HRW5_ARATH 60S ribosomal protein L17-2 OS=Arabidopsis thaliana GN=AT1G67430 PE=2 SV=1</t>
  </si>
  <si>
    <t>P49204;Q93VH9;F4K5C7;Q8VYK6;F4IMI7</t>
  </si>
  <si>
    <t>40S ribosomal protein S4-2;40S ribosomal protein S4-1;40S ribosomal protein S4-3</t>
  </si>
  <si>
    <t>RPS4B;RPS4A;RPS4D</t>
  </si>
  <si>
    <t>&gt;sp|P49204|RS42_ARATH 40S ribosomal protein S4-2 OS=Arabidopsis thaliana GN=RPS4B PE=2 SV=4;&gt;sp|Q93VH9|RS41_ARATH 40S ribosomal protein S4-1 OS=Arabidopsis thaliana GN=RPS4A PE=2 SV=1;&gt;tr|F4K5C7|F4K5C7_ARATH 40S ribosomal protein S4-2 OS=Arabidopsis thalia</t>
  </si>
  <si>
    <t>Q9MAK9;Q9SEI3;B3H533</t>
  </si>
  <si>
    <t>26S protease regulatory subunit S10B homolog B;26S protease regulatory subunit 10B homolog A</t>
  </si>
  <si>
    <t>RPT4B;RPT4A</t>
  </si>
  <si>
    <t>&gt;sp|Q9MAK9|PS10B_ARATH 26S protease regulatory subunit S10B homolog B OS=Arabidopsis thaliana GN=RPT4B PE=2 SV=1;&gt;sp|Q9SEI3|PS10A_ARATH 26S protease regulatory subunit 10B homolog A OS=Arabidopsis thaliana GN=RPT4A PE=2 SV=1;&gt;tr|B3H533|B3H533_ARATH AAA-typ</t>
  </si>
  <si>
    <t>Q9MAB3</t>
  </si>
  <si>
    <t>Probable nucleolar protein 5-2</t>
  </si>
  <si>
    <t>NOP5-2</t>
  </si>
  <si>
    <t>&gt;sp|Q9MAB3|NOP5B_ARATH Probable nucleolar protein 5-2 OS=Arabidopsis thaliana GN=NOP5-2 PE=2 SV=1</t>
  </si>
  <si>
    <t>Q38900;F4IL99;Q38867;Q42406</t>
  </si>
  <si>
    <t>Q38900;F4IL99</t>
  </si>
  <si>
    <t>Peptidyl-prolyl cis-trans isomerase CYP19-1</t>
  </si>
  <si>
    <t>CYP19-1;ROC3</t>
  </si>
  <si>
    <t>&gt;sp|Q38900|CP19A_ARATH Peptidyl-prolyl cis-trans isomerase CYP19-1 OS=Arabidopsis thaliana GN=CYP19-1 PE=1 SV=1;&gt;tr|F4IL99|F4IL99_ARATH Peptidyl-prolyl cis-trans isomerase CYP19-1 OS=Arabidopsis thaliana GN=ROC3 PE=2 SV=1</t>
  </si>
  <si>
    <t>P42763</t>
  </si>
  <si>
    <t>Dehydrin ERD14</t>
  </si>
  <si>
    <t>ERD14</t>
  </si>
  <si>
    <t>&gt;sp|P42763|ERD14_ARATH Dehydrin ERD14 OS=Arabidopsis thaliana GN=ERD14 PE=1 SV=1</t>
  </si>
  <si>
    <t>O80480;F4HZG6</t>
  </si>
  <si>
    <t>Importin subunit alpha</t>
  </si>
  <si>
    <t>T12M4.2;IMPA-4</t>
  </si>
  <si>
    <t>&gt;tr|O80480|O80480_ARATH Importin subunit alpha OS=Arabidopsis thaliana GN=T12M4.2 PE=1 SV=1;&gt;tr|F4HZG6|F4HZG6_ARATH Importin subunit alpha OS=Arabidopsis thaliana GN=IMPA-4 PE=2 SV=1</t>
  </si>
  <si>
    <t>Q42112;A8MQR4;P57691;O04204</t>
  </si>
  <si>
    <t>60S acidic ribosomal protein P0-2;60S acidic ribosomal protein P0-3;60S acidic ribosomal protein P0-1</t>
  </si>
  <si>
    <t>RPP0B;RPP0C;RPP0A</t>
  </si>
  <si>
    <t>&gt;sp|Q42112|RLA02_ARATH 60S acidic ribosomal protein P0-2 OS=Arabidopsis thaliana GN=RPP0B PE=1 SV=2;&gt;tr|A8MQR4|A8MQR4_ARATH 60S acidic ribosomal protein P0-2 OS=Arabidopsis thaliana GN=At3g09200 PE=4 SV=1;&gt;sp|P57691|RLA03_ARATH 60S acidic ribosomal protein</t>
  </si>
  <si>
    <t>O04294</t>
  </si>
  <si>
    <t>Importin subunit alpha-2</t>
  </si>
  <si>
    <t>KAP2</t>
  </si>
  <si>
    <t>&gt;sp|O04294|IMA2_ARATH Importin subunit alpha-2 OS=Arabidopsis thaliana GN=KAP2 PE=1 SV=2</t>
  </si>
  <si>
    <t>Q96511</t>
  </si>
  <si>
    <t>Peroxidase 69</t>
  </si>
  <si>
    <t>PER69</t>
  </si>
  <si>
    <t>&gt;sp|Q96511|PER69_ARATH Peroxidase 69 OS=Arabidopsis thaliana GN=PER69 PE=1 SV=1</t>
  </si>
  <si>
    <t>Q9FKJ4</t>
  </si>
  <si>
    <t>&gt;tr|Q9FKJ4|Q9FKJ4_ARATH At5g60530/muf9_180 OS=Arabidopsis thaliana GN=AT5G60530 PE=2 SV=1</t>
  </si>
  <si>
    <t>Q9LTQ5</t>
  </si>
  <si>
    <t>&gt;tr|Q9LTQ5|Q9LTQ5_ARATH AT3g20370/MQC12_13 OS=Arabidopsis thaliana GN=AT3G20370 PE=2 SV=1</t>
  </si>
  <si>
    <t>Q9SJQ9;B3H6D7</t>
  </si>
  <si>
    <t>Fructose-bisphosphate aldolase</t>
  </si>
  <si>
    <t>&gt;tr|Q9SJQ9|Q9SJQ9_ARATH Fructose-bisphosphate aldolase OS=Arabidopsis thaliana GN=At2g36460 PE=2 SV=1;&gt;tr|B3H6D7|B3H6D7_ARATH Fructose-bisphosphate aldolase OS=Arabidopsis thaliana GN=At2g36460 PE=3 SV=1</t>
  </si>
  <si>
    <t>Q9SYG2</t>
  </si>
  <si>
    <t>F15I1.14</t>
  </si>
  <si>
    <t>&gt;tr|Q9SYG2|Q9SYG2_ARATH 6B-interacting protein 1-like 1 OS=Arabidopsis thaliana GN=F15I1.14 PE=2 SV=1</t>
  </si>
  <si>
    <t>Q9ZPV5</t>
  </si>
  <si>
    <t>Nucleolar complex protein 2 homolog</t>
  </si>
  <si>
    <t>&gt;sp|Q9ZPV5|NOC2L_ARATH Nucleolar complex protein 2 homolog OS=Arabidopsis thaliana GN=At2g18220 PE=2 SV=2</t>
  </si>
  <si>
    <t>O04658</t>
  </si>
  <si>
    <t>Probable nucleolar protein 5-1</t>
  </si>
  <si>
    <t>NOP5-1</t>
  </si>
  <si>
    <t>&gt;sp|O04658|NOP5A_ARATH Probable nucleolar protein 5-1 OS=Arabidopsis thaliana GN=NOP5-1 PE=2 SV=2</t>
  </si>
  <si>
    <t>Q9SIW5;Q8GYL5;Q9T029;B3H4B6;Q9SIK2;F4IHJ8</t>
  </si>
  <si>
    <t>40S ribosomal protein S25-1;40S ribosomal protein S25-3;40S ribosomal protein S25-4;40S ribosomal protein S25-2</t>
  </si>
  <si>
    <t>RPS25A;RPS25D;RPS25E;RPS25B</t>
  </si>
  <si>
    <t>&gt;sp|Q9SIW5|RS251_ARATH 40S ribosomal protein S25-1 OS=Arabidopsis thaliana GN=RPS25A PE=2 SV=3;&gt;sp|Q8GYL5|RS253_ARATH 40S ribosomal protein S25-3 OS=Arabidopsis thaliana GN=RPS25D PE=2 SV=2;&gt;sp|Q9T029|RS254_ARATH 40S ribosomal protein S25-4 OS=Arabidopsis</t>
  </si>
  <si>
    <t>Q9FE65</t>
  </si>
  <si>
    <t>60S ribosomal protein L34-2</t>
  </si>
  <si>
    <t>RPL34B</t>
  </si>
  <si>
    <t>&gt;sp|Q9FE65|RL342_ARATH 60S ribosomal protein L34-2 OS=Arabidopsis thaliana GN=RPL34B PE=3 SV=1</t>
  </si>
  <si>
    <t>F4JUB1;F4JUB0;B3H620</t>
  </si>
  <si>
    <t>F4JUB1;F4JUB0</t>
  </si>
  <si>
    <t>&gt;tr|F4JUB1|F4JUB1_ARATH Peptidylprolyl isomerase OS=Arabidopsis thaliana GN=AT4G32420 PE=4 SV=1;&gt;tr|F4JUB0|F4JUB0_ARATH Peptidylprolyl isomerase OS=Arabidopsis thaliana GN=AT4G32420 PE=2 SV=1</t>
  </si>
  <si>
    <t>CON__sp|P13647|K2C5_HUMAN</t>
  </si>
  <si>
    <t>&gt;sp|P13647|K2C5_HUMAN Keratin, type II cytoskeletal 5 OS=Homo sapiens GN=KRT5 PE=1 SV=3</t>
  </si>
  <si>
    <t>Q9FXB5</t>
  </si>
  <si>
    <t>F25P12.91</t>
  </si>
  <si>
    <t>&gt;tr|Q9FXB5|Q9FXB5_ARATH F25P12.91 protein OS=Arabidopsis thaliana GN=F25P12.91 PE=4 SV=1</t>
  </si>
  <si>
    <t>O23255;F4JTV4;A8MQP1;F4JTV5;Q9LK36</t>
  </si>
  <si>
    <t>Adenosylhomocysteinase 1;Adenosylhomocysteinase;Adenosylhomocysteinase 2</t>
  </si>
  <si>
    <t>SAHH1;MEE58;SAHH2</t>
  </si>
  <si>
    <t>&gt;sp|O23255|SAHH1_ARATH Adenosylhomocysteinase 1 OS=Arabidopsis thaliana GN=SAHH1 PE=1 SV=1;&gt;tr|F4JTV4|F4JTV4_ARATH Adenosylhomocysteinase OS=Arabidopsis thaliana GN=MEE58 PE=2 SV=1;&gt;tr|A8MQP1|A8MQP1_ARATH Adenosylhomocysteinase 1 OS=Arabidopsis thaliana GN</t>
  </si>
  <si>
    <t>O50008;Q9SRV5;Q0WNZ5</t>
  </si>
  <si>
    <t>O50008;Q9SRV5</t>
  </si>
  <si>
    <t>5-methyltetrahydropteroyltriglutamate--homocysteine methyltransferase</t>
  </si>
  <si>
    <t>CIMS;F20H23.19</t>
  </si>
  <si>
    <t>&gt;sp|O50008|METE_ARATH 5-methyltetrahydropteroyltriglutamate--homocysteine methyltransferase OS=Arabidopsis thaliana GN=CIMS PE=1 SV=1;&gt;tr|Q9SRV5|Q9SRV5_ARATH Cobalamin-independent methionine synthase OS=Arabidopsis thaliana GN=F20H23.19 PE=2 SV=1</t>
  </si>
  <si>
    <t>Q94JX8</t>
  </si>
  <si>
    <t>F4F15.330</t>
  </si>
  <si>
    <t>&gt;tr|Q94JX8|Q94JX8_ARATH At3g52220 OS=Arabidopsis thaliana GN=F4F15.330 PE=2 SV=1</t>
  </si>
  <si>
    <t>Q42403</t>
  </si>
  <si>
    <t>Thioredoxin H3</t>
  </si>
  <si>
    <t>TRX3</t>
  </si>
  <si>
    <t>&gt;sp|Q42403|TRXH3_ARATH Thioredoxin H3 OS=Arabidopsis thaliana GN=TRX3 PE=1 SV=1</t>
  </si>
  <si>
    <t>CON__sp|P14923|PLAK_HUMAN;CON__sp|Q02257|PLAK_MOUSE</t>
  </si>
  <si>
    <t>&gt;sp|P14923|PLAK_HUMAN Junction plakoglobin OS=Homo sapiens GN=JUP PE=1 SV=3;&gt;sp|Q02257|PLAK_MOUSE Junction plakoglobin OS=Mus musculus GN=Jup PE=1 SV=3</t>
  </si>
  <si>
    <t>Q680P8</t>
  </si>
  <si>
    <t>40S ribosomal protein S29</t>
  </si>
  <si>
    <t>RPS29A</t>
  </si>
  <si>
    <t>&gt;sp|Q680P8|RS29_ARATH 40S ribosomal protein S29 OS=Arabidopsis thaliana GN=RPS29A PE=2 SV=2</t>
  </si>
  <si>
    <t>P59224</t>
  </si>
  <si>
    <t>40S ribosomal protein S13-2</t>
  </si>
  <si>
    <t>RPS13B</t>
  </si>
  <si>
    <t>&gt;sp|P59224|RS132_ARATH 40S ribosomal protein S13-2 OS=Arabidopsis thaliana GN=RPS13B PE=2 SV=1</t>
  </si>
  <si>
    <t>Q8VYA5;Q9FYB7</t>
  </si>
  <si>
    <t>Serine/arginine-rich splicing factor RS2Z33;Serine/arginine-rich splicing factor RS2Z32</t>
  </si>
  <si>
    <t>RS2Z33;RS2Z32</t>
  </si>
  <si>
    <t>&gt;sp|Q8VYA5|RSZ33_ARATH Serine/arginine-rich splicing factor RS2Z33 OS=Arabidopsis thaliana GN=RS2Z33 PE=1 SV=1;&gt;sp|Q9FYB7|RSZ32_ARATH Serine/arginine-rich splicing factor RS2Z32 OS=Arabidopsis thaliana GN=RS2Z32 PE=1 SV=1</t>
  </si>
  <si>
    <t>CON__sp|P02533|K1C14_HUMAN;CON__sp|Q92764|KRT35_HUMAN;CON__sp|Q14532|K1H2_HUMAN</t>
  </si>
  <si>
    <t>CON__sp|P02533|K1C14_HUMAN</t>
  </si>
  <si>
    <t>&gt;sp|P02533|K1C14_HUMAN Keratin, type I cytoskeletal 14 OS=Homo sapiens GN=KRT14 PE=1 SV=4</t>
  </si>
  <si>
    <t>Q9LNC5;F4JWP9</t>
  </si>
  <si>
    <t>F9P14.8</t>
  </si>
  <si>
    <t>&gt;tr|Q9LNC5|Q9LNC5_ARATH Elongation factor like protein OS=Arabidopsis thaliana GN=F9P14.8 PE=2 SV=1;&gt;tr|F4JWP9|F4JWP9_ARATH Elongation factor EF-2 OS=Arabidopsis thaliana GN=AT5G25230 PE=4 SV=1</t>
  </si>
  <si>
    <t>O23254;Q9SVM4</t>
  </si>
  <si>
    <t>O23254</t>
  </si>
  <si>
    <t>Serine hydroxymethyltransferase</t>
  </si>
  <si>
    <t>dl3005c</t>
  </si>
  <si>
    <t>&gt;sp|O23254|GLYC4_ARATH Serine hydroxymethyltransferase 4 OS=Arabidopsis thaliana GN=SHM4 PE=1 SV=1</t>
  </si>
  <si>
    <t>Q8LD03</t>
  </si>
  <si>
    <t>40S ribosomal protein S7-3</t>
  </si>
  <si>
    <t>RPS7C</t>
  </si>
  <si>
    <t>&gt;sp|Q8LD03|RS73_ARATH 40S ribosomal protein S7-3 OS=Arabidopsis thaliana GN=RPS7C PE=2 SV=2</t>
  </si>
  <si>
    <t>O22607;Q9SU78</t>
  </si>
  <si>
    <t>O22607</t>
  </si>
  <si>
    <t>WD-40 repeat-containing protein MSI4</t>
  </si>
  <si>
    <t>MSI4</t>
  </si>
  <si>
    <t>&gt;sp|O22607|MSI4_ARATH WD-40 repeat-containing protein MSI4 OS=Arabidopsis thaliana GN=MSI4 PE=1 SV=3</t>
  </si>
  <si>
    <t>P25696</t>
  </si>
  <si>
    <t>Bifunctional enolase 2/transcriptional activator</t>
  </si>
  <si>
    <t>ENO2</t>
  </si>
  <si>
    <t>&gt;sp|P25696|ENO2_ARATH Bifunctional enolase 2/transcriptional activator OS=Arabidopsis thaliana GN=ENO2 PE=1 SV=1</t>
  </si>
  <si>
    <t>Q9ZR13</t>
  </si>
  <si>
    <t>F4C21.10</t>
  </si>
  <si>
    <t>&gt;tr|Q9ZR13|Q9ZR13_ARATH At4g03180 OS=Arabidopsis thaliana GN=F4C21.10 PE=2 SV=1</t>
  </si>
  <si>
    <t>Q9LVH1</t>
  </si>
  <si>
    <t>&gt;tr|Q9LVH1|Q9LVH1_ARATH Uncharacterized protein OS=Arabidopsis thaliana GN=AT5G60030 PE=4 SV=1</t>
  </si>
  <si>
    <t>P51422;Q9C912</t>
  </si>
  <si>
    <t>60S ribosomal protein L35a-4;60S ribosomal protein L35a-3</t>
  </si>
  <si>
    <t>RPL35AD;RPL35AC</t>
  </si>
  <si>
    <t>&gt;sp|P51422|R35A4_ARATH 60S ribosomal protein L35a-4 OS=Arabidopsis thaliana GN=RPL35AD PE=3 SV=2;&gt;sp|Q9C912|R35A3_ARATH 60S ribosomal protein L35a-3 OS=Arabidopsis thaliana GN=RPL35AC PE=3 SV=1</t>
  </si>
  <si>
    <t>P16181</t>
  </si>
  <si>
    <t>40S ribosomal protein S11-1</t>
  </si>
  <si>
    <t>RPS11A</t>
  </si>
  <si>
    <t>&gt;sp|P16181|RS111_ARATH 40S ribosomal protein S11-1 OS=Arabidopsis thaliana GN=RPS11A PE=2 SV=1</t>
  </si>
  <si>
    <t>P51414;Q9FJX2</t>
  </si>
  <si>
    <t>P51414</t>
  </si>
  <si>
    <t>60S ribosomal protein L26-1</t>
  </si>
  <si>
    <t>RPL26A</t>
  </si>
  <si>
    <t>&gt;sp|P51414|RL261_ARATH 60S ribosomal protein L26-1 OS=Arabidopsis thaliana GN=RPL26A PE=2 SV=2</t>
  </si>
  <si>
    <t>Q940B0</t>
  </si>
  <si>
    <t>60S ribosomal protein L18-3</t>
  </si>
  <si>
    <t>RPL18C</t>
  </si>
  <si>
    <t>&gt;sp|Q940B0|RL183_ARATH 60S ribosomal protein L18-3 OS=Arabidopsis thaliana GN=RPL18C PE=2 SV=1</t>
  </si>
  <si>
    <t>B3H5K3;F4JYL8;B6EUB3</t>
  </si>
  <si>
    <t>&gt;tr|B3H5K3|B3H5K3_ARATH Sister chromatid cohesion protein PDS5 OS=Arabidopsis thaliana GN=At5g47690 PE=4 SV=1;&gt;tr|F4JYL8|F4JYL8_ARATH Sister chromatid cohesion protein PDS5 OS=Arabidopsis thaliana GN=AT5G47690 PE=2 SV=1;&gt;tr|B6EUB3|B6EUB3_ARATH Sister chrom</t>
  </si>
  <si>
    <t>Q93Y25</t>
  </si>
  <si>
    <t>MYH9.9</t>
  </si>
  <si>
    <t>&gt;tr|Q93Y25|Q93Y25_ARATH RNA-binding protein 39 OS=Arabidopsis thaliana GN=MYH9.9 PE=2 SV=1</t>
  </si>
  <si>
    <t>Q8L7W3</t>
  </si>
  <si>
    <t>&gt;tr|Q8L7W3|Q8L7W3_ARATH At2g29210/F16P2.41 OS=Arabidopsis thaliana GN=AT2G29210 PE=1 SV=1</t>
  </si>
  <si>
    <t>F4KES0;P92966;P92965;F4KES2;F4KES3;A8MRZ9;F4JSN1</t>
  </si>
  <si>
    <t>Arginine/serine-rich-splicing factor RSP41;Arginine/serine-rich-splicing factor RSP40</t>
  </si>
  <si>
    <t>ATRSP41;RSP41;RSP40;RSP35</t>
  </si>
  <si>
    <t>&gt;tr|F4KES0|F4KES0_ARATH Arginine/serine-rich-splicing factor RSP41 OS=Arabidopsis thaliana GN=ATRSP41 PE=2 SV=1;&gt;sp|P92966|RSP41_ARATH Arginine/serine-rich-splicing factor RSP41 OS=Arabidopsis thaliana GN=RSP41 PE=1 SV=2;&gt;sp|P92965|RSP40_ARATH Arginine/ser</t>
  </si>
  <si>
    <t>P42791;O22254</t>
  </si>
  <si>
    <t>P42791</t>
  </si>
  <si>
    <t>60S ribosomal protein L18-2</t>
  </si>
  <si>
    <t>RPL18B</t>
  </si>
  <si>
    <t>&gt;sp|P42791|RL182_ARATH 60S ribosomal protein L18-2 OS=Arabidopsis thaliana GN=RPL18B PE=1 SV=2</t>
  </si>
  <si>
    <t>Q9FXD4</t>
  </si>
  <si>
    <t>&gt;tr|Q9FXD4|Q9FXD4_ARATH Signal recognition particle subunit SRP72 OS=Arabidopsis thaliana GN=At1g67680 PE=2 SV=1</t>
  </si>
  <si>
    <t>Q9SRX2</t>
  </si>
  <si>
    <t>60S ribosomal protein L19-1</t>
  </si>
  <si>
    <t>RPL19A</t>
  </si>
  <si>
    <t>&gt;sp|Q9SRX2|RL191_ARATH 60S ribosomal protein L19-1 OS=Arabidopsis thaliana GN=RPL19A PE=2 SV=1</t>
  </si>
  <si>
    <t>Q9FNE4;Q9LK91</t>
  </si>
  <si>
    <t>Q9FNE4</t>
  </si>
  <si>
    <t>&gt;tr|Q9FNE4|Q9FNE4_ARATH PWWP domain-containing protein OS=Arabidopsis thaliana GN=AT5G40340 PE=4 SV=1</t>
  </si>
  <si>
    <t>F4I9J7</t>
  </si>
  <si>
    <t>Y14</t>
  </si>
  <si>
    <t>&gt;tr|F4I9J7|F4I9J7_ARATH RNA-binding protein 8A OS=Arabidopsis thaliana GN=Y14 PE=2 SV=1</t>
  </si>
  <si>
    <t>P17094;A8MQQ1</t>
  </si>
  <si>
    <t>60S ribosomal protein L3-1</t>
  </si>
  <si>
    <t>ARP1;RP1</t>
  </si>
  <si>
    <t>&gt;sp|P17094|RL31_ARATH 60S ribosomal protein L3-1 OS=Arabidopsis thaliana GN=ARP1 PE=2 SV=5;&gt;tr|A8MQQ1|A8MQQ1_ARATH 60S ribosomal protein L3-1 OS=Arabidopsis thaliana GN=RP1 PE=3 SV=1</t>
  </si>
  <si>
    <t>Q9FG73</t>
  </si>
  <si>
    <t>OLI2</t>
  </si>
  <si>
    <t>&gt;tr|Q9FG73|Q9FG73_ARATH Nucleolar protein-like OS=Arabidopsis thaliana GN=OLI2 PE=4 SV=1</t>
  </si>
  <si>
    <t>O22842</t>
  </si>
  <si>
    <t>&gt;tr|O22842|O22842_ARATH Putative chitinase OS=Arabidopsis thaliana GN=At2g43610 PE=2 SV=1</t>
  </si>
  <si>
    <t>Q940U9</t>
  </si>
  <si>
    <t>&gt;tr|Q940U9|Q940U9_ARATH AT5g17440/K3M16_10 OS=Arabidopsis thaliana GN=AT5G17440 PE=2 SV=1</t>
  </si>
  <si>
    <t>F4J5A7;F4J5A9</t>
  </si>
  <si>
    <t>F4J5A7</t>
  </si>
  <si>
    <t>&gt;tr|F4J5A7|F4J5A7_ARATH RNA recognition motif (RRM)-containing protein OS=Arabidopsis thaliana GN=AT3G23900 PE=4 SV=1</t>
  </si>
  <si>
    <t>Q0V856</t>
  </si>
  <si>
    <t>&gt;tr|Q0V856|Q0V856_ARATH At1g29320 OS=Arabidopsis thaliana GN=AT1G29320 PE=2 SV=1</t>
  </si>
  <si>
    <t>F4K4Y5</t>
  </si>
  <si>
    <t>&gt;tr|F4K4Y5|F4K4Y5_ARATH DEK domain-containing chromatin associated protein OS=Arabidopsis thaliana GN=AT5G55660 PE=2 SV=1</t>
  </si>
  <si>
    <t>Q0WVM5</t>
  </si>
  <si>
    <t>&gt;tr|Q0WVM5|Q0WVM5_ARATH Putative uncharacterized protein At1g63810 OS=Arabidopsis thaliana GN=AT1G63810 PE=2 SV=1</t>
  </si>
  <si>
    <t>Q9M352;Q9LZ57;O80929</t>
  </si>
  <si>
    <t>60S ribosomal protein L36-2;60S ribosomal protein L36-3;60S ribosomal protein L36-1</t>
  </si>
  <si>
    <t>RPL36B;RPL36C;RPL36A</t>
  </si>
  <si>
    <t>&gt;sp|Q9M352|RL362_ARATH 60S ribosomal protein L36-2 OS=Arabidopsis thaliana GN=RPL36B PE=2 SV=1;&gt;sp|Q9LZ57|RL363_ARATH 60S ribosomal protein L36-3 OS=Arabidopsis thaliana GN=RPL36C PE=3 SV=1;&gt;sp|O80929|RL361_ARATH 60S ribosomal protein L36-1 OS=Arabidopsis</t>
  </si>
  <si>
    <t>Q9LFE0</t>
  </si>
  <si>
    <t>F5E19_120</t>
  </si>
  <si>
    <t>&gt;tr|Q9LFE0|Q9LFE0_ARATH Putative uncharacterized protein F5E19_120 OS=Arabidopsis thaliana GN=F5E19_120 PE=4 SV=1</t>
  </si>
  <si>
    <t>P93819;P57106</t>
  </si>
  <si>
    <t>P93819</t>
  </si>
  <si>
    <t>Malate dehydrogenase, cytoplasmic 1</t>
  </si>
  <si>
    <t>&gt;sp|P93819|MDHC1_ARATH Malate dehydrogenase, cytoplasmic 1 OS=Arabidopsis thaliana GN=At1g04410 PE=1 SV=2</t>
  </si>
  <si>
    <t>Q9LEY9</t>
  </si>
  <si>
    <t>H/ACA ribonucleoprotein complex subunit 2-like protein</t>
  </si>
  <si>
    <t>&gt;sp|Q9LEY9|NHP2_ARATH H/ACA ribonucleoprotein complex subunit 2-like protein OS=Arabidopsis thaliana GN=At5g08180 PE=1 SV=1</t>
  </si>
  <si>
    <t>Q9SS17</t>
  </si>
  <si>
    <t>40S ribosomal protein S24-1</t>
  </si>
  <si>
    <t>RPS24A</t>
  </si>
  <si>
    <t>&gt;sp|Q9SS17|RS241_ARATH 40S ribosomal protein S24-1 OS=Arabidopsis thaliana GN=RPS24A PE=2 SV=1</t>
  </si>
  <si>
    <t>O04314;O04313</t>
  </si>
  <si>
    <t>O04314</t>
  </si>
  <si>
    <t>T02O04.8</t>
  </si>
  <si>
    <t>&gt;sp|O04314|PYBP1_ARATH PYK10-binding protein 1 OS=Arabidopsis thaliana GN=PBP1 PE=1 SV=1</t>
  </si>
  <si>
    <t>P46286</t>
  </si>
  <si>
    <t>60S ribosomal protein L8-1</t>
  </si>
  <si>
    <t>RPL8A</t>
  </si>
  <si>
    <t>&gt;sp|P46286|RL81_ARATH 60S ribosomal protein L8-1 OS=Arabidopsis thaliana GN=RPL8A PE=1 SV=2</t>
  </si>
  <si>
    <t>Q6NQD9</t>
  </si>
  <si>
    <t>&gt;sp|Q6NQD9|MD19B_ARATH Probable mediator of RNA polymerase II transcription subunit 19b OS=Arabidopsis thaliana GN=MED19B PE=2 SV=1</t>
  </si>
  <si>
    <t>Q9LF98;Q9LZR9;F4KGQ0;O65581</t>
  </si>
  <si>
    <t>Q9LF98</t>
  </si>
  <si>
    <t>F8J2_100</t>
  </si>
  <si>
    <t>&gt;tr|Q9LF98|Q9LF98_ARATH Fructose-bisphosphate aldolase OS=Arabidopsis thaliana GN=F8J2_100 PE=2 SV=1</t>
  </si>
  <si>
    <t>Q9LJV8</t>
  </si>
  <si>
    <t>&gt;tr|Q9LJV8|Q9LJV8_ARATH Genomic DNA, chromosome 3, P1 clone:MRI12 OS=Arabidopsis thaliana GN=AT3G29075 PE=4 SV=1</t>
  </si>
  <si>
    <t>Q9LU74</t>
  </si>
  <si>
    <t>&gt;tr|Q9LU74|Q9LU74_ARATH AT5g57120/MUL3_6 OS=Arabidopsis thaliana GN=AT5G57120 PE=2 SV=1</t>
  </si>
  <si>
    <t>Q9LV05</t>
  </si>
  <si>
    <t>&gt;tr|Q9LV05|Q9LV05_ARATH Uncharacterized protein OS=Arabidopsis thaliana GN=AT5G53440 PE=4 SV=1</t>
  </si>
  <si>
    <t>Q43292;Q8LEM8;Q8LFH7</t>
  </si>
  <si>
    <t>60S ribosomal protein L37-2;60S ribosomal protein L37-3;60S ribosomal protein L37-1</t>
  </si>
  <si>
    <t>RPL37B;RPL37C;RPL37A</t>
  </si>
  <si>
    <t>&gt;sp|Q43292|RL372_ARATH 60S ribosomal protein L37-2 OS=Arabidopsis thaliana GN=RPL37B PE=2 SV=2;&gt;sp|Q8LEM8|RL373_ARATH 60S ribosomal protein L37-3 OS=Arabidopsis thaliana GN=RPL37C PE=2 SV=1;&gt;sp|Q8LFH7|RL371_ARATH 60S ribosomal protein L37-1 OS=Arabidopsis</t>
  </si>
  <si>
    <t>F4JV51;Q8L860</t>
  </si>
  <si>
    <t>&gt;tr|F4JV51|F4JV51_ARATH ENTH/VHS/GAT family protein OS=Arabidopsis thaliana GN=AT4G32760 PE=2 SV=1;&gt;tr|Q8L860|Q8L860_ARATH ENTH/VHS/GAT family protein OS=Arabidopsis thaliana GN=AT4G32760 PE=2 SV=1</t>
  </si>
  <si>
    <t>O04310</t>
  </si>
  <si>
    <t>T02O04.4</t>
  </si>
  <si>
    <t>&gt;tr|O04310|O04310_ARATH Jacalin-like lectin domain-containing protein OS=Arabidopsis thaliana GN=T02O04.4 PE=2 SV=1</t>
  </si>
  <si>
    <t>O81127;F4I7M9;B3H6W9</t>
  </si>
  <si>
    <t>Serine/arginine-rich splicing factor RSZ21</t>
  </si>
  <si>
    <t>RSZ21;RSZP21</t>
  </si>
  <si>
    <t>&gt;sp|O81127|RZP21_ARATH Serine/arginine-rich splicing factor RSZ21 OS=Arabidopsis thaliana GN=RSZ21 PE=1 SV=1;&gt;tr|F4I7M9|F4I7M9_ARATH RS-containing zinc finger protein 21 OS=Arabidopsis thaliana GN=RSZP21 PE=2 SV=1;&gt;tr|B3H6W9|B3H6W9_ARATH RS-containing zinc</t>
  </si>
  <si>
    <t>CON__sp|P08779|K1C16_HUMAN</t>
  </si>
  <si>
    <t>&gt;sp|P08779|K1C16_HUMAN Keratin, type I cytoskeletal 16 OS=Homo sapiens GN=KRT16 PE=1 SV=4</t>
  </si>
  <si>
    <t>Q8LPF0;F4HTS1</t>
  </si>
  <si>
    <t>TAF2</t>
  </si>
  <si>
    <t>&gt;tr|Q8LPF0|Q8LPF0_ARATH At1g73960/F2P9_17 OS=Arabidopsis thaliana GN=TAF2 PE=2 SV=1;&gt;tr|F4HTS1|F4HTS1_ARATH TBP-associated factor 2 OS=Arabidopsis thaliana GN=TAF2 PE=2 SV=1</t>
  </si>
  <si>
    <t>F4KCY1;Q84K05</t>
  </si>
  <si>
    <t>&gt;tr|F4KCY1|F4KCY1_ARATH Fcf2 pre-rRNA processing protein OS=Arabidopsis thaliana GN=AT5G30495 PE=4 SV=1;&gt;tr|Q84K05|Q84K05_ARATH Fcf2 pre-rRNA processing protein OS=Arabidopsis thaliana GN=AT1G54770 PE=2 SV=1</t>
  </si>
  <si>
    <t>Q9LE16;Q9C928</t>
  </si>
  <si>
    <t>MJK13.12;F14G24.20</t>
  </si>
  <si>
    <t>&gt;tr|Q9LE16|Q9LE16_ARATH Genomic DNA, chromosome 3, P1 clone: MJK13 OS=Arabidopsis thaliana GN=MJK13.12 PE=2 SV=1;&gt;tr|Q9C928|Q9C928_ARATH Putative uncharacterized protein At1g52930 OS=Arabidopsis thaliana GN=F14G24.20 PE=2 SV=1</t>
  </si>
  <si>
    <t>Q8S9I4</t>
  </si>
  <si>
    <t>&gt;tr|Q8S9I4|Q8S9I4_ARATH AT4g02720/T10P11_1 OS=Arabidopsis thaliana GN=AT4G02720 PE=2 SV=1</t>
  </si>
  <si>
    <t>Q700D2;F4JEJ5;Q9LRW7;F4JEJ6;Q9LVQ7;Q9SCQ6;Q9ZUL3;Q9ZWA6;Q9FFH3;Q8H1F5;Q944L3;O22759;Q8GYC1;Q8RWX7;F4JYZ8;Q9ZUL4</t>
  </si>
  <si>
    <t>Zinc finger protein JACKDAW;Zinc finger protein MAGPIE;Zinc finger protein NUTCRACKER</t>
  </si>
  <si>
    <t>JKD;IDD11;T3A5.80;idz2;MGP;NUC;IDD7;idz1;T10P11.4;At2g02080/F5O4.15;IDD4</t>
  </si>
  <si>
    <t>&gt;sp|Q700D2|JKD_ARATH Zinc finger protein JACKDAW OS=Arabidopsis thaliana GN=JKD PE=1 SV=1;&gt;tr|F4JEJ5|F4JEJ5_ARATH Protein indeterminate(ID)-domain 11 OS=Arabidopsis thaliana GN=IDD11 PE=2 SV=1;&gt;tr|Q9LRW7|Q9LRW7_ARATH AT3g13810/MCP4_2 OS=Arabidopsis thalian</t>
  </si>
  <si>
    <t>Q9FLM7_ARATH Gb</t>
  </si>
  <si>
    <t>&gt;tr|Q9FLM7|Q9FLM7_ARATH Gb|AAC33480.1 OS=Arabidopsis thaliana GN=AT5G41020 PE=2 SV=1</t>
  </si>
  <si>
    <t>Q9M885</t>
  </si>
  <si>
    <t>40S ribosomal protein S7-2</t>
  </si>
  <si>
    <t>RPS7B</t>
  </si>
  <si>
    <t>&gt;sp|Q9M885|RS72_ARATH 40S ribosomal protein S7-2 OS=Arabidopsis thaliana GN=RPS7B PE=2 SV=1</t>
  </si>
  <si>
    <t>Q9M9W1</t>
  </si>
  <si>
    <t>60S ribosomal protein L22-2</t>
  </si>
  <si>
    <t>RPL22B</t>
  </si>
  <si>
    <t>&gt;sp|Q9M9W1|RL222_ARATH 60S ribosomal protein L22-2 OS=Arabidopsis thaliana GN=RPL22B PE=2 SV=1</t>
  </si>
  <si>
    <t>Q9FMY5</t>
  </si>
  <si>
    <t>Splicing factor U2af small subunit B</t>
  </si>
  <si>
    <t>U2AF35B</t>
  </si>
  <si>
    <t>&gt;sp|Q9FMY5|U2AFB_ARATH Splicing factor U2af small subunit B OS=Arabidopsis thaliana GN=U2AF35B PE=2 SV=1</t>
  </si>
  <si>
    <t>Q9T043</t>
  </si>
  <si>
    <t>60S ribosomal protein L14-2</t>
  </si>
  <si>
    <t>RPL14B</t>
  </si>
  <si>
    <t>&gt;sp|Q9T043|RL142_ARATH 60S ribosomal protein L14-2 OS=Arabidopsis thaliana GN=RPL14B PE=2 SV=1</t>
  </si>
  <si>
    <t>Q9LUQ6</t>
  </si>
  <si>
    <t>60S ribosomal protein L19-2</t>
  </si>
  <si>
    <t>RPL19B</t>
  </si>
  <si>
    <t>&gt;sp|Q9LUQ6|RL192_ARATH 60S ribosomal protein L19-2 OS=Arabidopsis thaliana GN=RPL19B PE=2 SV=1</t>
  </si>
  <si>
    <t>P46689;F4I0N7</t>
  </si>
  <si>
    <t>Gibberellin-regulated protein 1</t>
  </si>
  <si>
    <t>GASA1</t>
  </si>
  <si>
    <t>&gt;sp|P46689|GASA1_ARATH Gibberellin-regulated protein 1 OS=Arabidopsis thaliana GN=GASA1 PE=2 SV=2;&gt;tr|F4I0N7|F4I0N7_ARATH Gibberellin-regulated protein 1 OS=Arabidopsis thaliana GN=GASA1 PE=2 SV=1</t>
  </si>
  <si>
    <t>Q42347;P38666</t>
  </si>
  <si>
    <t>60S ribosomal protein L24-1;60S ribosomal protein L24-2</t>
  </si>
  <si>
    <t>RPL24A;RPL24B</t>
  </si>
  <si>
    <t>&gt;sp|Q42347|RL241_ARATH 60S ribosomal protein L24-1 OS=Arabidopsis thaliana GN=RPL24A PE=1 SV=2;&gt;sp|P38666|RL242_ARATH 60S ribosomal protein L24-2 OS=Arabidopsis thaliana GN=RPL24B PE=2 SV=2</t>
  </si>
  <si>
    <t>F4IZU3</t>
  </si>
  <si>
    <t>UNE6</t>
  </si>
  <si>
    <t>&gt;tr|F4IZU3|F4IZU3_ARATH LUC7 related protein OS=Arabidopsis thaliana GN=UNE6 PE=2 SV=1</t>
  </si>
  <si>
    <t>Q9SHU9</t>
  </si>
  <si>
    <t>&gt;tr|Q9SHU9|Q9SHU9_ARATH Expressed protein OS=Arabidopsis thaliana GN=At2g15270 PE=2 SV=2</t>
  </si>
  <si>
    <t>Q9C525;Q9LKR7;Q9SE50;Q9LIF9;Q3ECS3;Q8GRX1;F4HV16</t>
  </si>
  <si>
    <t>Q9C525</t>
  </si>
  <si>
    <t>Beta-glucosidase 21</t>
  </si>
  <si>
    <t>BGLU21</t>
  </si>
  <si>
    <t>&gt;sp|Q9C525|BGL21_ARATH Beta-glucosidase 21 OS=Arabidopsis thaliana GN=BGLU21 PE=2 SV=1</t>
  </si>
  <si>
    <t>O64855</t>
  </si>
  <si>
    <t>&gt;tr|O64855|O64855_ARATH At2g44200/F6E13.34 OS=Arabidopsis thaliana GN=At2g44200 PE=2 SV=1</t>
  </si>
  <si>
    <t>Q9LHP2</t>
  </si>
  <si>
    <t>SCL30A</t>
  </si>
  <si>
    <t>&gt;tr|Q9LHP2|Q9LHP2_ARATH Genomic DNA, chromosome 3, TAC clone: K20M4 OS=Arabidopsis thaliana GN=SCL30A PE=2 SV=1</t>
  </si>
  <si>
    <t>Q9C8Y9</t>
  </si>
  <si>
    <t>Beta-glucosidase 22</t>
  </si>
  <si>
    <t>BGLU22</t>
  </si>
  <si>
    <t>&gt;sp|Q9C8Y9|BGL22_ARATH Beta-glucosidase 22 OS=Arabidopsis thaliana GN=BGLU22 PE=2 SV=1</t>
  </si>
  <si>
    <t>F4J5D3;B3H494</t>
  </si>
  <si>
    <t>&gt;tr|F4J5D3|F4J5D3_ARATH KRR1 family protein OS=Arabidopsis thaliana GN=AT3G24080 PE=2 SV=1;&gt;tr|B3H494|B3H494_ARATH KRR1 family protein OS=Arabidopsis thaliana GN=At3g24080 PE=4 SV=1</t>
  </si>
  <si>
    <t>Q9SZY1;A8MQP6</t>
  </si>
  <si>
    <t>Nascent polypeptide-associated complex subunit alpha-like protein 4</t>
  </si>
  <si>
    <t>&gt;sp|Q9SZY1|NACA4_ARATH Nascent polypeptide-associated complex subunit alpha-like protein 4 OS=Arabidopsis thaliana GN=At4g10480 PE=2 SV=1;&gt;tr|A8MQP6|A8MQP6_ARATH Nascent polypeptide-associated complex subunit alpha-like protein 4 OS=Arabidopsis thaliana GN</t>
  </si>
  <si>
    <t>O80998;F4IB98;F4IB99</t>
  </si>
  <si>
    <t>O80998</t>
  </si>
  <si>
    <t>Myrosinase-binding protein-like At2g25980</t>
  </si>
  <si>
    <t>&gt;sp|O80998|MB21_ARATH Myrosinase-binding protein-like At2g25980 OS=Arabidopsis thaliana GN=At2g25980 PE=2 SV=1</t>
  </si>
  <si>
    <t>P59232;P59233;P59271;Q8H159;P0CH32;Q3EAA5;Q9FHQ6;F4I9X6;Q1EC66;Q3E7T8;Q3E7K8;P0CH33;Q9SHE7;Q8RUC6;F4JGM3;B9DHA6;Q42202;Q39256</t>
  </si>
  <si>
    <t>P59232;P59233;P59271</t>
  </si>
  <si>
    <t>Ubiquitin-40S ribosomal protein S27a-2;Ubiquitin;40S ribosomal protein S27a-2;Ubiquitin-40S ribosomal protein S27a-3;Ubiquitin;40S ribosomal protein S27a-3;Ubiquitin-40S ribosomal protein S27a-1;Ubiquitin;40S ribosomal protein S27a-1</t>
  </si>
  <si>
    <t>RPS27AB;RPS27AC;RPS27AA</t>
  </si>
  <si>
    <t>&gt;sp|P59232|R27AB_ARATH Ubiquitin-40S ribosomal protein S27a-2 OS=Arabidopsis thaliana GN=RPS27AB PE=1 SV=2;&gt;sp|P59233|R27AC_ARATH Ubiquitin-40S ribosomal protein S27a-3 OS=Arabidopsis thaliana GN=RPS27AC PE=1 SV=2;&gt;sp|P59271|R27AA_ARATH Ubiquitin-40S ribos</t>
  </si>
  <si>
    <t>CON__sp|P00760|TRY1_BOVIN</t>
  </si>
  <si>
    <t>&gt;sp|P00760|TRY1_BOVIN Cationic trypsin OS=Bos taurus PE=1 SV=3</t>
  </si>
  <si>
    <t>Q9C5A9;P83483;P83484;P19366</t>
  </si>
  <si>
    <t>Q9C5A9;P83483;P83484</t>
  </si>
  <si>
    <t>ATP synthase subunit beta-3, mitochondrial;ATP synthase subunit beta-1, mitochondrial;ATP synthase subunit beta-2, mitochondrial</t>
  </si>
  <si>
    <t>&gt;sp|Q9C5A9|ATPBO_ARATH ATP synthase subunit beta-3, mitochondrial OS=Arabidopsis thaliana GN=At5g08680 PE=2 SV=1;&gt;sp|P83483|ATPBM_ARATH ATP synthase subunit beta-1, mitochondrial OS=Arabidopsis thaliana GN=At5g08670 PE=1 SV=1;&gt;sp|P83484|ATPBN_ARATH ATP syn</t>
  </si>
  <si>
    <t>Q93VP3;F4HPA2;Q9C505;Q9XI91</t>
  </si>
  <si>
    <t>Q93VP3;F4HPA2</t>
  </si>
  <si>
    <t>Eukaryotic translation initiation factor 5A-2</t>
  </si>
  <si>
    <t>FBR12</t>
  </si>
  <si>
    <t>&gt;sp|Q93VP3|IF5A2_ARATH Eukaryotic translation initiation factor 5A-2 OS=Arabidopsis thaliana GN=At1g26630 PE=1 SV=1;&gt;tr|F4HPA2|F4HPA2_ARATH Translation initiation factor eIF-5A OS=Arabidopsis thaliana GN=FBR12 PE=2 SV=1</t>
  </si>
  <si>
    <t>P41127;A8MQA1;F4IWP7;Q9SMT4</t>
  </si>
  <si>
    <t>P41127;A8MQA1;F4IWP7</t>
  </si>
  <si>
    <t>60S ribosomal protein L13-1;60S ribosomal protein L13</t>
  </si>
  <si>
    <t>RPL13B;BBC1</t>
  </si>
  <si>
    <t>&gt;sp|P41127|RL131_ARATH 60S ribosomal protein L13-1 OS=Arabidopsis thaliana GN=RPL13B PE=1 SV=1;&gt;tr|A8MQA1|A8MQA1_ARATH 60S ribosomal protein L13 OS=Arabidopsis thaliana GN=BBC1 PE=3 SV=1;&gt;tr|F4IWP7|F4IWP7_ARATH 60S ribosomal protein L13-1 OS=Arabidopsis th</t>
  </si>
  <si>
    <t>P51420;Q9SLL7;Q9STR1;A8MR49</t>
  </si>
  <si>
    <t>P51420;Q9SLL7;Q9STR1</t>
  </si>
  <si>
    <t>60S ribosomal protein L31-3;60S ribosomal protein L31-1;60S ribosomal protein L31-2</t>
  </si>
  <si>
    <t>RPL31C;RPL31A;RPL31B</t>
  </si>
  <si>
    <t>&gt;sp|P51420|RL313_ARATH 60S ribosomal protein L31-3 OS=Arabidopsis thaliana GN=RPL31C PE=2 SV=2;&gt;sp|Q9SLL7|RL311_ARATH 60S ribosomal protein L31-1 OS=Arabidopsis thaliana GN=RPL31A PE=3 SV=1;&gt;sp|Q9STR1|RL312_ARATH 60S ribosomal protein L31-2 OS=Arabidopsis</t>
  </si>
  <si>
    <t>Q8RWN3;A8MR79</t>
  </si>
  <si>
    <t>&gt;tr|Q8RWN3|Q8RWN3_ARATH Protein kinase-like protein OS=Arabidopsis thaliana GN=AT3G25840 PE=2 SV=1;&gt;tr|A8MR79|A8MR79_ARATH Serine/threonine-protein kinase PRP4 OS=Arabidopsis thaliana GN=At3g25840 PE=4 SV=1</t>
  </si>
  <si>
    <t>B6EUA9</t>
  </si>
  <si>
    <t>PRP40A</t>
  </si>
  <si>
    <t>&gt;sp|B6EUA9|PR40A_ARATH Pre-mRNA-processing protein 40A OS=Arabidopsis thaliana GN=PRP40A PE=1 SV=1</t>
  </si>
  <si>
    <t>Q9SJB9;F4K1D3;Q9FKI2</t>
  </si>
  <si>
    <t>MXH1.2</t>
  </si>
  <si>
    <t>&gt;tr|Q9SJB9|Q9SJB9_ARATH OB-fold nucleic acid binding domain-containing protein OS=Arabidopsis thaliana GN=At2g04520 PE=2 SV=1;&gt;tr|F4K1D3|F4K1D3_ARATH Nucleic acid-binding, OB-fold-like protein OS=Arabidopsis thaliana GN=AT5G35680 PE=2 SV=1;&gt;tr|Q9FKI2|Q9FKI</t>
  </si>
  <si>
    <t>Q9C865</t>
  </si>
  <si>
    <t>T8E3.10</t>
  </si>
  <si>
    <t>&gt;tr|Q9C865|Q9C865_ARATH Putative uncharacterized protein At1g31440 OS=Arabidopsis thaliana GN=T8E3.10 PE=2 SV=1</t>
  </si>
  <si>
    <t>CON__sp|P01869|IGH1M_MOUSE;CON__sp|P01868|IGHG1_MOUSE</t>
  </si>
  <si>
    <t>&gt;sp|P01869|IGH1M_MOUSE Ig gamma-1 chain C region, membrane-bound form OS=Mus musculus GN=Ighg1 PE=1 SV=2;&gt;sp|P01868|IGHG1_MOUSE Ig gamma-1 chain C region secreted form OS=Mus musculus GN=Ighg1 PE=1 SV=1</t>
  </si>
  <si>
    <t>Q93VG5;Q9FIF3</t>
  </si>
  <si>
    <t>Q93VG5</t>
  </si>
  <si>
    <t>40S ribosomal protein S8-1</t>
  </si>
  <si>
    <t>RPS8A</t>
  </si>
  <si>
    <t>&gt;sp|Q93VG5|RS81_ARATH 40S ribosomal protein S8-1 OS=Arabidopsis thaliana GN=RPS8A PE=2 SV=1</t>
  </si>
  <si>
    <t>Q9SIC8</t>
  </si>
  <si>
    <t>&gt;tr|Q9SIC8|Q9SIC8_ARATH Expressed protein OS=Arabidopsis thaliana GN=At2g31410 PE=2 SV=1</t>
  </si>
  <si>
    <t>P49201;Q9SF35</t>
  </si>
  <si>
    <t>40S ribosomal protein S23-2;40S ribosomal protein S23-1</t>
  </si>
  <si>
    <t>RPS23B;RPS23A</t>
  </si>
  <si>
    <t>&gt;sp|P49201|RS232_ARATH 40S ribosomal protein S23-2 OS=Arabidopsis thaliana GN=RPS23B PE=2 SV=2;&gt;sp|Q9SF35|RS231_ARATH 40S ribosomal protein S23-1 OS=Arabidopsis thaliana GN=RPS23A PE=2 SV=2</t>
  </si>
  <si>
    <t>O64632</t>
  </si>
  <si>
    <t>&gt;tr|O64632|O64632_ARATH Expressed protein OS=Arabidopsis thaliana GN=At2g45520 PE=2 SV=1</t>
  </si>
  <si>
    <t>Q8GXN9;Q9FN46</t>
  </si>
  <si>
    <t>At5g23080/MYJ24_7;TGH</t>
  </si>
  <si>
    <t>&gt;tr|Q8GXN9|Q8GXN9_ARATH G patch domain-containing protein 1 OS=Arabidopsis thaliana GN=At5g23080/MYJ24_7 PE=2 SV=1;&gt;tr|Q9FN46|Q9FN46_ARATH G patch domain-containing protein 1 OS=Arabidopsis thaliana GN=TGH PE=2 SV=1</t>
  </si>
  <si>
    <t>Q8W4D8</t>
  </si>
  <si>
    <t>FHA domain-containing protein DDL</t>
  </si>
  <si>
    <t>DDL</t>
  </si>
  <si>
    <t>&gt;sp|Q8W4D8|DDL_ARATH FHA domain-containing protein DDL OS=Arabidopsis thaliana GN=DDL PE=1 SV=1</t>
  </si>
  <si>
    <t>Q9SR37</t>
  </si>
  <si>
    <t>Beta-glucosidase 23</t>
  </si>
  <si>
    <t>BGLU23</t>
  </si>
  <si>
    <t>&gt;sp|Q9SR37|BGL23_ARATH Beta-glucosidase 23 OS=Arabidopsis thaliana GN=BGLU23 PE=1 SV=1</t>
  </si>
  <si>
    <t>Q9C514</t>
  </si>
  <si>
    <t>40S ribosomal protein S7-1</t>
  </si>
  <si>
    <t>RPS7A</t>
  </si>
  <si>
    <t>&gt;sp|Q9C514|RS71_ARATH 40S ribosomal protein S7-1 OS=Arabidopsis thaliana GN=RPS7A PE=2 SV=1</t>
  </si>
  <si>
    <t>Q9C7E7</t>
  </si>
  <si>
    <t>F13K9.16</t>
  </si>
  <si>
    <t>&gt;tr|Q9C7E7|Q9C7E7_ARATH At1g28060/F13K9_16 OS=Arabidopsis thaliana GN=F13K9.16 PE=2 SV=1</t>
  </si>
  <si>
    <t>Q9SHZ5</t>
  </si>
  <si>
    <t>&gt;tr|Q9SHZ5|Q9SHZ5_ARATH Putative RNA-binding protein OS=Arabidopsis thaliana GN=At2g22100 PE=4 SV=2</t>
  </si>
  <si>
    <t>Q9M8Z5</t>
  </si>
  <si>
    <t>F17A9.21</t>
  </si>
  <si>
    <t>&gt;tr|Q9M8Z5|Q9M8Z5_ARATH Nucleostemin-like 1 protein OS=Arabidopsis thaliana GN=F17A9.21 PE=2 SV=1</t>
  </si>
  <si>
    <t>Q42344</t>
  </si>
  <si>
    <t>High mobility group B protein 4</t>
  </si>
  <si>
    <t>HMGB4</t>
  </si>
  <si>
    <t>&gt;sp|Q42344|HMGB4_ARATH High mobility group B protein 4 OS=Arabidopsis thaliana GN=HMGB4 PE=1 SV=1</t>
  </si>
  <si>
    <t>F4JXC2</t>
  </si>
  <si>
    <t>&gt;tr|F4JXC2|F4JXC2_ARATH Uncharacterized protein OS=Arabidopsis thaliana GN=AT5G53800 PE=2 SV=1</t>
  </si>
  <si>
    <t>Q38882;P58766</t>
  </si>
  <si>
    <t>Q38882</t>
  </si>
  <si>
    <t>Phospholipase D alpha 1</t>
  </si>
  <si>
    <t>PLDALPHA1</t>
  </si>
  <si>
    <t>&gt;sp|Q38882|PLDA1_ARATH Phospholipase D alpha 1 OS=Arabidopsis thaliana GN=PLDALPHA1 PE=1 SV=2</t>
  </si>
  <si>
    <t>Q9M1Z4</t>
  </si>
  <si>
    <t>F24G16.70</t>
  </si>
  <si>
    <t>&gt;tr|Q9M1Z4|Q9M1Z4_ARATH At3g59800 OS=Arabidopsis thaliana GN=F24G16.70 PE=2 SV=1</t>
  </si>
  <si>
    <t>P94088</t>
  </si>
  <si>
    <t>gene1500</t>
  </si>
  <si>
    <t>&gt;tr|P94088|P94088_ARATH Arginine-aspartate-rich RNA binding protein-like OS=Arabidopsis thaliana GN=gene1500 PE=2 SV=1</t>
  </si>
  <si>
    <t>F4I6U7;F4I6U8;Q9CAB4</t>
  </si>
  <si>
    <t>F5A18.20</t>
  </si>
  <si>
    <t>&gt;tr|F4I6U7|F4I6U7_ARATH Cyclin-related protein OS=Arabidopsis thaliana GN=AT1G70620 PE=2 SV=1;&gt;tr|F4I6U8|F4I6U8_ARATH Cyclin-related protein OS=Arabidopsis thaliana GN=AT1G70620 PE=2 SV=1;&gt;tr|Q9CAB4|Q9CAB4_ARATH Cyclin-related protein OS=Arabidopsis thalia</t>
  </si>
  <si>
    <t>Q9SMW7</t>
  </si>
  <si>
    <t>btf3</t>
  </si>
  <si>
    <t>&gt;tr|Q9SMW7|Q9SMW7_ARATH BTF3b-like factor OS=Arabidopsis thaliana GN=btf3 PE=1 SV=1</t>
  </si>
  <si>
    <t>Q9SN19</t>
  </si>
  <si>
    <t>F3A4.70</t>
  </si>
  <si>
    <t>&gt;tr|Q9SN19|Q9SN19_ARATH At3g49990 OS=Arabidopsis thaliana GN=F3A4.70 PE=2 SV=1</t>
  </si>
  <si>
    <t>Q8VY15</t>
  </si>
  <si>
    <t>At1g60210</t>
  </si>
  <si>
    <t>&gt;tr|Q8VY15|Q8VY15_ARATH Putative uncharacterized protein At1g60210 OS=Arabidopsis thaliana GN=At1g60210 PE=2 SV=1</t>
  </si>
  <si>
    <t>Q8LAK5;Q9ZV45;A8MRL6</t>
  </si>
  <si>
    <t>&gt;tr|Q8LAK5|Q8LAK5_ARATH At4g30330 OS=Arabidopsis thaliana GN=AT4G30330 PE=4 SV=1;&gt;tr|Q9ZV45|Q9ZV45_ARATH Putative small nuclear ribonucleoprotein OS=Arabidopsis thaliana GN=At2g18740 PE=4 SV=1;&gt;tr|A8MRL6|A8MRL6_ARATH Putative small nuclear ribonucleoprotei</t>
  </si>
  <si>
    <t>Q9C551</t>
  </si>
  <si>
    <t>DEAD-box ATP-dependent RNA helicase 5</t>
  </si>
  <si>
    <t>RH5</t>
  </si>
  <si>
    <t>&gt;sp|Q9C551|RH5_ARATH DEAD-box ATP-dependent RNA helicase 5 OS=Arabidopsis thaliana GN=RH5 PE=1 SV=1</t>
  </si>
  <si>
    <t>Q9FLD3;A8MR82</t>
  </si>
  <si>
    <t>&gt;tr|Q9FLD3|Q9FLD3_ARATH AT5g05210/K2A11_8 OS=Arabidopsis thaliana GN=AT5G05210 PE=2 SV=1;&gt;tr|A8MR82|A8MR82_ARATH Surfeit locus protein 6 OS=Arabidopsis thaliana GN=At5g05210 PE=4 SV=1</t>
  </si>
  <si>
    <t>P49211</t>
  </si>
  <si>
    <t>60S ribosomal protein L32-1</t>
  </si>
  <si>
    <t>RPL32A</t>
  </si>
  <si>
    <t>&gt;sp|P49211|RL321_ARATH 60S ribosomal protein L32-1 OS=Arabidopsis thaliana GN=RPL32A PE=2 SV=2</t>
  </si>
  <si>
    <t>P51430;F4KGU2</t>
  </si>
  <si>
    <t>P51430</t>
  </si>
  <si>
    <t>40S ribosomal protein S6-2</t>
  </si>
  <si>
    <t>RPS6B</t>
  </si>
  <si>
    <t>&gt;sp|P51430|RS62_ARATH 40S ribosomal protein S6-2 OS=Arabidopsis thaliana GN=RPS6B PE=1 SV=3</t>
  </si>
  <si>
    <t>CON__sp|P01837|IGKC_MOUSE</t>
  </si>
  <si>
    <t>&gt;sp|P01837|IGKC_MOUSE Ig kappa chain C region OS=Mus musculus PE=1 SV=1</t>
  </si>
  <si>
    <t>O04311</t>
  </si>
  <si>
    <t>T02O04.5</t>
  </si>
  <si>
    <t>&gt;tr|O04311|O04311_ARATH AT3G16450 protein OS=Arabidopsis thaliana GN=T02O04.5 PE=1 SV=1</t>
  </si>
  <si>
    <t>F4ILE1;F4ILE0;Q9ZVW9</t>
  </si>
  <si>
    <t>&gt;tr|F4ILE1|F4ILE1_ARATH Splicing factor, CC1-like protein OS=Arabidopsis thaliana GN=AT2G16940 PE=2 SV=1;&gt;tr|F4ILE0|F4ILE0_ARATH Splicing factor, CC1-like protein OS=Arabidopsis thaliana GN=AT2G16940 PE=2 SV=1;&gt;tr|Q9ZVW9|Q9ZVW9_ARATH At2g16940 OS=Arabidops</t>
  </si>
  <si>
    <t>Q0WVU7</t>
  </si>
  <si>
    <t>&gt;tr|Q0WVU7|Q0WVU7_ARATH DNAJ heat shock N-terminal domain-containing protein OS=Arabidopsis thaliana GN=AT1G65280 PE=2 SV=1</t>
  </si>
  <si>
    <t>O23212;F4JQG2</t>
  </si>
  <si>
    <t>Splicing factor U2af large subunit A</t>
  </si>
  <si>
    <t>U2AF65A;ATU2AF65A</t>
  </si>
  <si>
    <t>&gt;sp|O23212|U2A2A_ARATH Splicing factor U2af large subunit A OS=Arabidopsis thaliana GN=U2AF65A PE=2 SV=2;&gt;tr|F4JQG2|F4JQG2_ARATH Splicing factor U2af large subunit A OS=Arabidopsis thaliana GN=ATU2AF65A PE=2 SV=1</t>
  </si>
  <si>
    <t>Q6ICZ8;Q9LHG9</t>
  </si>
  <si>
    <t>Nascent polypeptide-associated complex subunit alpha-like protein 3;Nascent polypeptide-associated complex subunit alpha-like protein 1</t>
  </si>
  <si>
    <t>&gt;sp|Q6ICZ8|NACA3_ARATH Nascent polypeptide-associated complex subunit alpha-like protein 3 OS=Arabidopsis thaliana GN=At5g13850 PE=1 SV=1;&gt;sp|Q9LHG9|NACA1_ARATH Nascent polypeptide-associated complex subunit alpha-like protein 1 OS=Arabidopsis thaliana GN=</t>
  </si>
  <si>
    <t>Q494N5;F4JNT9;F4JNU2;F4JNU3;F4JNU1</t>
  </si>
  <si>
    <t>&gt;tr|Q494N5|Q494N5_ARATH At4g35785 OS=Arabidopsis thaliana GN=AT4G35785 PE=2 SV=1;&gt;tr|F4JNT9|F4JNT9_ARATH RNA-binding (RRM/RBD/RNP motifs) family protein OS=Arabidopsis thaliana GN=AT4G35785 PE=4 SV=1;&gt;tr|F4JNU2|F4JNU2_ARATH RNA-binding (RRM/RBD/RNP motifs)</t>
  </si>
  <si>
    <t>Q8H0U8;A8MQH2;Q9SF41</t>
  </si>
  <si>
    <t>Q8H0U8;A8MQH2</t>
  </si>
  <si>
    <t>DEAD-box ATP-dependent RNA helicase 42</t>
  </si>
  <si>
    <t>RH42</t>
  </si>
  <si>
    <t>&gt;sp|Q8H0U8|RH42_ARATH DEAD-box ATP-dependent RNA helicase 42 OS=Arabidopsis thaliana GN=RH42 PE=1 SV=2;&gt;tr|A8MQH2|A8MQH2_ARATH DEAD-box ATP-dependent RNA helicase 42 OS=Arabidopsis thaliana GN=At1g20920 PE=3 SV=1</t>
  </si>
  <si>
    <t>Q9FHG2</t>
  </si>
  <si>
    <t>60S ribosomal protein L32-2</t>
  </si>
  <si>
    <t>RPL32B</t>
  </si>
  <si>
    <t>&gt;sp|Q9FHG2|RL322_ARATH 60S ribosomal protein L32-2 OS=Arabidopsis thaliana GN=RPL32B PE=2 SV=1</t>
  </si>
  <si>
    <t>Q8W494</t>
  </si>
  <si>
    <t>&gt;tr|Q8W494|Q8W494_ARATH Uncharacterized protein OS=Arabidopsis thaliana GN=AT1G11240 PE=2 SV=1</t>
  </si>
  <si>
    <t>Q8GWY0</t>
  </si>
  <si>
    <t>At1g79200/YUP8H12R_37</t>
  </si>
  <si>
    <t>&gt;tr|Q8GWY0|Q8GWY0_ARATH At1g79200 OS=Arabidopsis thaliana GN=At1g79200/YUP8H12R_37 PE=2 SV=1</t>
  </si>
  <si>
    <t>Q8RXU5;Q9SRK6</t>
  </si>
  <si>
    <t>Q8RXU5</t>
  </si>
  <si>
    <t>60S ribosomal protein L37a-2</t>
  </si>
  <si>
    <t>RPL37AC</t>
  </si>
  <si>
    <t>&gt;sp|Q8RXU5|R37A2_ARATH 60S ribosomal protein L37a-2 OS=Arabidopsis thaliana GN=RPL37AC PE=3 SV=1</t>
  </si>
  <si>
    <t>Q9M223</t>
  </si>
  <si>
    <t>Probable U3 small nucleolar RNA-associated protein 11</t>
  </si>
  <si>
    <t>&gt;sp|Q9M223|UTP11_ARATH Probable U3 small nucleolar RNA-associated protein 11 OS=Arabidopsis thaliana GN=At3g60360 PE=1 SV=1</t>
  </si>
  <si>
    <t>Q9FMP0</t>
  </si>
  <si>
    <t>MED19A</t>
  </si>
  <si>
    <t>&gt;sp|Q9FMP0|MD19A_ARATH Mediator of RNA polymerase II transcription subunit 19a OS=Arabidopsis thaliana GN=MED19A PE=1 SV=1</t>
  </si>
  <si>
    <t>Q8LC83</t>
  </si>
  <si>
    <t>40S ribosomal protein S24-2</t>
  </si>
  <si>
    <t>RPS24B</t>
  </si>
  <si>
    <t>&gt;sp|Q8LC83|RS242_ARATH 40S ribosomal protein S24-2 OS=Arabidopsis thaliana GN=RPS24B PE=2 SV=2</t>
  </si>
  <si>
    <t>F4JL11</t>
  </si>
  <si>
    <t>IMPA-2</t>
  </si>
  <si>
    <t>&gt;tr|F4JL11|F4JL11_ARATH Importin subunit alpha OS=Arabidopsis thaliana GN=IMPA-2 PE=3 SV=1</t>
  </si>
  <si>
    <t>Q6NM71</t>
  </si>
  <si>
    <t>&gt;tr|Q6NM71|Q6NM71_ARATH At3g56510 OS=Arabidopsis thaliana GN=AT3G56510 PE=2 SV=1</t>
  </si>
  <si>
    <t>Q43729</t>
  </si>
  <si>
    <t>Peroxidase 57</t>
  </si>
  <si>
    <t>PER57</t>
  </si>
  <si>
    <t>&gt;sp|Q43729|PER57_ARATH Peroxidase 57 OS=Arabidopsis thaliana GN=PER57 PE=1 SV=1</t>
  </si>
  <si>
    <t>O04312</t>
  </si>
  <si>
    <t>Myrosinase-binding protein-like At3g16440</t>
  </si>
  <si>
    <t>&gt;sp|O04312|MB32_ARATH Myrosinase-binding protein-like At3g16440 OS=Arabidopsis thaliana GN=At3g16440 PE=2 SV=1</t>
  </si>
  <si>
    <t>Q94AK8</t>
  </si>
  <si>
    <t>&gt;tr|Q94AK8|Q94AK8_ARATH Putative uncharacterized protein At1g25260 OS=Arabidopsis thaliana GN=AT1G25260 PE=2 SV=1</t>
  </si>
  <si>
    <t>Q8L716;Q9C6C1</t>
  </si>
  <si>
    <t>Q8L716</t>
  </si>
  <si>
    <t>Splicing factor U2af large subunit B</t>
  </si>
  <si>
    <t>U2AF65B</t>
  </si>
  <si>
    <t>&gt;sp|Q8L716|U2A2B_ARATH Splicing factor U2af large subunit B OS=Arabidopsis thaliana GN=U2AF65B PE=2 SV=2</t>
  </si>
  <si>
    <t>Q84WU1</t>
  </si>
  <si>
    <t>&gt;tr|Q84WU1|Q84WU1_ARATH Nucleotidyltransferase family protein OS=Arabidopsis thaliana GN=AT5G53770 PE=2 SV=1</t>
  </si>
  <si>
    <t>Q9SYT0</t>
  </si>
  <si>
    <t>Annexin D1</t>
  </si>
  <si>
    <t>ANN1</t>
  </si>
  <si>
    <t>&gt;sp|Q9SYT0|ANXD1_ARATH Annexin D1 OS=Arabidopsis thaliana GN=ANN1 PE=1 SV=1</t>
  </si>
  <si>
    <t>Q9LZ65</t>
  </si>
  <si>
    <t>T32M21_200</t>
  </si>
  <si>
    <t>&gt;tr|Q9LZ65|Q9LZ65_ARATH AT5g04600/T32M21_200 OS=Arabidopsis thaliana GN=T32M21_200 PE=2 SV=1</t>
  </si>
  <si>
    <t>Q9FVT2</t>
  </si>
  <si>
    <t>Probable elongation factor 1-gamma 2</t>
  </si>
  <si>
    <t>&gt;sp|Q9FVT2|EF1G2_ARATH Probable elongation factor 1-gamma 2 OS=Arabidopsis thaliana GN=At1g57720 PE=2 SV=1</t>
  </si>
  <si>
    <t>CON__sp|P02769|ALBU_BOVIN</t>
  </si>
  <si>
    <t>&gt;sp|P02769|ALBU_BOVIN Serum albumin precursor (Allergen Bos d 6)</t>
  </si>
  <si>
    <t>Q9ZUX4</t>
  </si>
  <si>
    <t>Uncharacterized protein At2g27730, mitochondrial</t>
  </si>
  <si>
    <t>&gt;sp|Q9ZUX4|UMP2_ARATH Uncharacterized protein At2g27730, mitochondrial OS=Arabidopsis thaliana GN=At2g27730 PE=1 SV=1</t>
  </si>
  <si>
    <t>Q96321;F4HXL3;Q9FWY7</t>
  </si>
  <si>
    <t>Q96321</t>
  </si>
  <si>
    <t>Importin subunit alpha-1</t>
  </si>
  <si>
    <t>KAP1</t>
  </si>
  <si>
    <t>&gt;sp|Q96321|IMA1_ARATH Importin subunit alpha-1 OS=Arabidopsis thaliana GN=KAP1 PE=1 SV=2</t>
  </si>
  <si>
    <t>Q9SCX3;Q84WM9</t>
  </si>
  <si>
    <t>Q9SCX3</t>
  </si>
  <si>
    <t>Elongation factor 1-beta 2</t>
  </si>
  <si>
    <t>&gt;sp|Q9SCX3|EF1B2_ARATH Elongation factor 1-beta 2 OS=Arabidopsis thaliana GN=At5g19510 PE=1 SV=1</t>
  </si>
  <si>
    <t>O49006</t>
  </si>
  <si>
    <t>Pectinesterase/pectinesterase inhibitor 3;Pectinesterase inhibitor 3;Pectinesterase 3</t>
  </si>
  <si>
    <t>PME3</t>
  </si>
  <si>
    <t>&gt;sp|O49006|PME3_ARATH Pectinesterase/pectinesterase inhibitor 3 OS=Arabidopsis thaliana GN=PME3 PE=2 SV=2</t>
  </si>
  <si>
    <t>Q9LXH9</t>
  </si>
  <si>
    <t>F14D17_30</t>
  </si>
  <si>
    <t>&gt;tr|Q9LXH9|Q9LXH9_ARATH Putative uncharacterized protein F14D17_30 OS=Arabidopsis thaliana GN=F14D17_30 PE=4 SV=1</t>
  </si>
  <si>
    <t>Q9FT93</t>
  </si>
  <si>
    <t>KRR1 small subunit processome component</t>
  </si>
  <si>
    <t>F8L15_150</t>
  </si>
  <si>
    <t>&gt;tr|Q9FT93|Q9FT93_ARATH KRR1 small subunit processome component OS=Arabidopsis thaliana GN=F8L15_150 PE=2 SV=1</t>
  </si>
  <si>
    <t>Q8H1F8</t>
  </si>
  <si>
    <t>&gt;tr|Q8H1F8|Q8H1F8_ARATH DNA-directed RNA polymerase OS=Arabidopsis thaliana GN=AT1G75670 PE=2 SV=1</t>
  </si>
  <si>
    <t>CON__sp|P19013|K2C4_HUMAN</t>
  </si>
  <si>
    <t>&gt;sp|P19013|K2C4_HUMAN Keratin, type II cytoskeletal 4 OS=Homo sapiens GN=KRT4 PE=1 SV=4</t>
  </si>
  <si>
    <t>Q9FGC5</t>
  </si>
  <si>
    <t>&gt;tr|Q9FGC5|Q9FGC5_ARATH Jacalin lectin family protein OS=Arabidopsis thaliana GN=AT5G35940 PE=4 SV=1</t>
  </si>
  <si>
    <t>Q9FZ76</t>
  </si>
  <si>
    <t>60S ribosomal protein L6-1</t>
  </si>
  <si>
    <t>RPL6A</t>
  </si>
  <si>
    <t>&gt;sp|Q9FZ76|RL61_ARATH 60S ribosomal protein L6-1 OS=Arabidopsis thaliana GN=RPL6A PE=2 SV=1</t>
  </si>
  <si>
    <t>Q42404</t>
  </si>
  <si>
    <t>U1 small nuclear ribonucleoprotein 70 kDa</t>
  </si>
  <si>
    <t>RNU1</t>
  </si>
  <si>
    <t>&gt;sp|Q42404|RU17_ARATH U1 small nuclear ribonucleoprotein 70 kDa OS=Arabidopsis thaliana GN=RNU1 PE=1 SV=1</t>
  </si>
  <si>
    <t>P42733</t>
  </si>
  <si>
    <t>40S ribosomal protein S11-3</t>
  </si>
  <si>
    <t>RPS11C</t>
  </si>
  <si>
    <t>&gt;sp|P42733|RS113_ARATH 40S ribosomal protein S11-3 OS=Arabidopsis thaliana GN=RPS11C PE=2 SV=2</t>
  </si>
  <si>
    <t>Q8RWB1;Q9FHS8;F4K753</t>
  </si>
  <si>
    <t>ATSRL1</t>
  </si>
  <si>
    <t>&gt;tr|Q8RWB1|Q8RWB1_ARATH At5g37370 OS=Arabidopsis thaliana GN=ATSRL1 PE=2 SV=1;&gt;tr|Q9FHS8|Q9FHS8_ARATH Pre-mRNA-splicing factor 38B OS=Arabidopsis thaliana GN=ATSRL1 PE=4 SV=1;&gt;tr|F4K753|F4K753_ARATH Pre-mRNA-splicing factor 38B OS=Arabidopsis thaliana GN=A</t>
  </si>
  <si>
    <t>P31168</t>
  </si>
  <si>
    <t>Dehydrin COR47</t>
  </si>
  <si>
    <t>COR47</t>
  </si>
  <si>
    <t>&gt;sp|P31168|COR47_ARATH Dehydrin COR47 OS=Arabidopsis thaliana GN=COR47 PE=1 SV=2</t>
  </si>
  <si>
    <t>O04309;F4J2P0</t>
  </si>
  <si>
    <t>Myrosinase-binding protein-like At3g16470</t>
  </si>
  <si>
    <t>JR1</t>
  </si>
  <si>
    <t>&gt;sp|O04309|MB31_ARATH Myrosinase-binding protein-like At3g16470 OS=Arabidopsis thaliana GN=At3g16470 PE=1 SV=1;&gt;tr|F4J2P0|F4J2P0_ARATH Myrosinase-binding-like protein OS=Arabidopsis thaliana GN=JR1 PE=2 SV=1</t>
  </si>
  <si>
    <t>CON__sp|P02538|K2C6A_HUMAN;CON__sp|Q9NSB2|KRT84_HUMAN;CON__sp|P08729|K2C7_HUMAN;CON__sp|P78386|KRT85_HUMAN;CON__sp|Q14533|KRT81_HUMAN;CON__sp|P78385|KRT83_HUMAN;CON__sp|O43790|KRT86_HUMAN</t>
  </si>
  <si>
    <t>CON__sp|P02538|K2C6A_HUMAN</t>
  </si>
  <si>
    <t>&gt;sp|P02538|K2C6A_HUMAN Keratin, type II cytoskeletal 6A OS=Homo sapiens GN=KRT6A PE=1 SV=3</t>
  </si>
  <si>
    <t>P49200;Q9STY6</t>
  </si>
  <si>
    <t>40S ribosomal protein S20-1;40S ribosomal protein S20-2</t>
  </si>
  <si>
    <t>RPS20A;RPS20B</t>
  </si>
  <si>
    <t>&gt;sp|P49200|RS201_ARATH 40S ribosomal protein S20-1 OS=Arabidopsis thaliana GN=RPS20A PE=2 SV=2;&gt;sp|Q9STY6|RS202_ARATH 40S ribosomal protein S20-2 OS=Arabidopsis thaliana GN=RPS20B PE=2 SV=1</t>
  </si>
  <si>
    <t>P48491</t>
  </si>
  <si>
    <t>Triosephosphate isomerase, cytosolic</t>
  </si>
  <si>
    <t>CTIMC</t>
  </si>
  <si>
    <t>&gt;sp|P48491|TPIS_ARATH Triosephosphate isomerase, cytosolic OS=Arabidopsis thaliana GN=CTIMC PE=1 SV=2</t>
  </si>
  <si>
    <t>Q9SXE9</t>
  </si>
  <si>
    <t>&gt;tr|Q9SXE9|Q9SXE9_ARATH At1g62480/T3P18_4 OS=Arabidopsis thaliana GN=At1g62480 PE=2 SV=1</t>
  </si>
  <si>
    <t>P49693</t>
  </si>
  <si>
    <t>60S ribosomal protein L19-3</t>
  </si>
  <si>
    <t>RPL19C</t>
  </si>
  <si>
    <t>&gt;sp|P49693|RL193_ARATH 60S ribosomal protein L19-3 OS=Arabidopsis thaliana GN=RPL19C PE=2 SV=3</t>
  </si>
  <si>
    <t>Q9LUJ5</t>
  </si>
  <si>
    <t>Probable rRNA-processing protein EBP2 homolog</t>
  </si>
  <si>
    <t>&gt;sp|Q9LUJ5|EBP2_ARATH Probable rRNA-processing protein EBP2 homolog OS=Arabidopsis thaliana GN=At3g22660 PE=2 SV=1</t>
  </si>
  <si>
    <t>Q9SD44</t>
  </si>
  <si>
    <t>F24M12.50</t>
  </si>
  <si>
    <t>&gt;tr|Q9SD44|Q9SD44_ARATH At3g51010 OS=Arabidopsis thaliana GN=F24M12.50 PE=2 SV=1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</si>
</sst>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90"/>
  <sheetViews>
    <sheetView tabSelected="1" workbookViewId="0">
      <selection activeCell="C7" sqref="C7"/>
    </sheetView>
  </sheetViews>
  <sheetFormatPr baseColWidth="10" defaultRowHeight="15" x14ac:dyDescent="0"/>
  <cols>
    <col min="1" max="3" width="11" style="1" bestFit="1" customWidth="1"/>
    <col min="4" max="6" width="0" style="1" hidden="1" customWidth="1"/>
    <col min="7" max="7" width="12.6640625" style="1" bestFit="1" customWidth="1"/>
    <col min="8" max="10" width="11" style="1" bestFit="1" customWidth="1"/>
    <col min="11" max="14" width="0" style="1" hidden="1" customWidth="1"/>
    <col min="15" max="15" width="13.6640625" style="1" bestFit="1" customWidth="1"/>
    <col min="16" max="16" width="13.5" style="1" customWidth="1"/>
    <col min="17" max="17" width="12.1640625" style="1" bestFit="1" customWidth="1"/>
    <col min="18" max="19" width="11" style="1" bestFit="1" customWidth="1"/>
    <col min="20" max="30" width="0" style="1" hidden="1" customWidth="1"/>
    <col min="31" max="31" width="10.83203125" style="1"/>
    <col min="32" max="33" width="0" style="1" hidden="1" customWidth="1"/>
    <col min="34" max="34" width="10.83203125" style="1"/>
    <col min="35" max="35" width="0" style="1" hidden="1" customWidth="1"/>
    <col min="36" max="37" width="10.83203125" style="1"/>
    <col min="38" max="38" width="12.1640625" style="1" bestFit="1" customWidth="1"/>
    <col min="39" max="16384" width="10.83203125" style="1"/>
  </cols>
  <sheetData>
    <row r="1" spans="1:3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e">
        <f>-Log t-test p value</f>
        <v>#NAME?</v>
      </c>
      <c r="AD1" s="1" t="s">
        <v>24</v>
      </c>
      <c r="AE1" s="1" t="s">
        <v>25</v>
      </c>
      <c r="AF1" s="1" t="s">
        <v>26</v>
      </c>
      <c r="AG1" s="1" t="s">
        <v>27</v>
      </c>
      <c r="AH1" s="1" t="s">
        <v>28</v>
      </c>
      <c r="AI1" s="1" t="s">
        <v>29</v>
      </c>
      <c r="AJ1" s="1" t="s">
        <v>30</v>
      </c>
    </row>
    <row r="2" spans="1:36">
      <c r="A2" s="1" t="s">
        <v>31</v>
      </c>
      <c r="B2" s="1" t="s">
        <v>32</v>
      </c>
      <c r="C2" s="1" t="s">
        <v>32</v>
      </c>
      <c r="D2" s="1" t="s">
        <v>32</v>
      </c>
      <c r="E2" s="1" t="s">
        <v>32</v>
      </c>
      <c r="F2" s="1" t="s">
        <v>32</v>
      </c>
      <c r="H2" s="1" t="s">
        <v>32</v>
      </c>
      <c r="I2" s="1" t="s">
        <v>32</v>
      </c>
      <c r="J2" s="1" t="s">
        <v>32</v>
      </c>
      <c r="K2" s="1" t="s">
        <v>33</v>
      </c>
      <c r="L2" s="1" t="s">
        <v>33</v>
      </c>
      <c r="M2" s="1" t="s">
        <v>33</v>
      </c>
      <c r="N2" s="1" t="s">
        <v>33</v>
      </c>
      <c r="R2" s="1" t="s">
        <v>34</v>
      </c>
      <c r="S2" s="1" t="s">
        <v>34</v>
      </c>
      <c r="T2" s="1" t="s">
        <v>34</v>
      </c>
      <c r="U2" s="1" t="s">
        <v>34</v>
      </c>
      <c r="V2" s="1" t="s">
        <v>34</v>
      </c>
      <c r="W2" s="1" t="s">
        <v>34</v>
      </c>
      <c r="X2" s="1" t="s">
        <v>34</v>
      </c>
      <c r="Y2" s="1" t="s">
        <v>34</v>
      </c>
      <c r="Z2" s="1" t="s">
        <v>34</v>
      </c>
      <c r="AA2" s="1" t="s">
        <v>34</v>
      </c>
      <c r="AB2" s="1" t="s">
        <v>34</v>
      </c>
      <c r="AC2" s="1" t="s">
        <v>34</v>
      </c>
      <c r="AD2" s="1" t="s">
        <v>34</v>
      </c>
      <c r="AE2" s="1" t="s">
        <v>35</v>
      </c>
      <c r="AF2" s="1" t="s">
        <v>35</v>
      </c>
      <c r="AG2" s="1" t="s">
        <v>35</v>
      </c>
      <c r="AH2" s="1" t="s">
        <v>35</v>
      </c>
      <c r="AI2" s="1" t="s">
        <v>35</v>
      </c>
      <c r="AJ2" s="1" t="s">
        <v>35</v>
      </c>
    </row>
    <row r="3" spans="1:36">
      <c r="A3" s="1" t="s">
        <v>36</v>
      </c>
      <c r="B3" s="1" t="s">
        <v>36</v>
      </c>
      <c r="C3" s="1" t="s">
        <v>36</v>
      </c>
      <c r="D3" s="1" t="s">
        <v>37</v>
      </c>
      <c r="E3" s="1" t="s">
        <v>37</v>
      </c>
      <c r="F3" s="1" t="s">
        <v>37</v>
      </c>
      <c r="G3" s="1" t="s">
        <v>38</v>
      </c>
      <c r="H3" s="1" t="s">
        <v>39</v>
      </c>
      <c r="I3" s="1" t="s">
        <v>39</v>
      </c>
      <c r="J3" s="1" t="s">
        <v>39</v>
      </c>
      <c r="O3" s="1" t="s">
        <v>40</v>
      </c>
      <c r="P3" s="1" t="s">
        <v>41</v>
      </c>
      <c r="Q3" s="1" t="s">
        <v>42</v>
      </c>
    </row>
    <row r="4" spans="1:36">
      <c r="A4" s="1">
        <v>4</v>
      </c>
      <c r="B4" s="1">
        <v>4</v>
      </c>
      <c r="C4" s="1">
        <v>4</v>
      </c>
      <c r="D4" s="1">
        <v>4</v>
      </c>
      <c r="E4" s="1">
        <v>4</v>
      </c>
      <c r="F4" s="1">
        <v>4</v>
      </c>
      <c r="G4" s="1">
        <f t="shared" ref="G4:G67" si="0">AVERAGE(A4:C4)</f>
        <v>4</v>
      </c>
      <c r="H4" s="1">
        <v>8.6071550000000006</v>
      </c>
      <c r="I4" s="1">
        <v>8.6045390000000008</v>
      </c>
      <c r="J4" s="1">
        <v>8.7046650000000003</v>
      </c>
      <c r="N4" s="1" t="s">
        <v>43</v>
      </c>
      <c r="O4" s="1">
        <f t="shared" ref="O4:O67" si="1">AVERAGE(H4:J4)</f>
        <v>8.6387863333333339</v>
      </c>
      <c r="P4" s="1">
        <f t="shared" ref="P4:P67" si="2">POWER(10,-AD4)</f>
        <v>43529.764332314771</v>
      </c>
      <c r="Q4" s="1">
        <f t="shared" ref="Q4:Q67" si="3">POWER(10,-AC4)</f>
        <v>1.5265416404403815E-8</v>
      </c>
      <c r="R4" s="1">
        <v>25</v>
      </c>
      <c r="S4" s="1">
        <v>25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153200</v>
      </c>
      <c r="Z4" s="1">
        <v>627770000</v>
      </c>
      <c r="AA4" s="1">
        <v>674280000</v>
      </c>
      <c r="AB4" s="1">
        <v>475060000</v>
      </c>
      <c r="AC4" s="1">
        <v>7.8162913446788904</v>
      </c>
      <c r="AD4" s="1">
        <v>-4.6387863159179696</v>
      </c>
      <c r="AE4" s="1" t="s">
        <v>44</v>
      </c>
      <c r="AF4" s="1" t="s">
        <v>45</v>
      </c>
      <c r="AH4" s="1" t="s">
        <v>46</v>
      </c>
      <c r="AI4" s="1">
        <v>9</v>
      </c>
      <c r="AJ4" s="1" t="s">
        <v>47</v>
      </c>
    </row>
    <row r="5" spans="1:36">
      <c r="A5" s="1">
        <v>4</v>
      </c>
      <c r="B5" s="1">
        <v>4</v>
      </c>
      <c r="C5" s="1">
        <v>4</v>
      </c>
      <c r="D5" s="1">
        <v>5.502796</v>
      </c>
      <c r="E5" s="1">
        <v>6.0575140000000003</v>
      </c>
      <c r="F5" s="1">
        <v>6.0737550000000002</v>
      </c>
      <c r="G5" s="1">
        <f t="shared" si="0"/>
        <v>4</v>
      </c>
      <c r="H5" s="1">
        <v>7.2384979999999999</v>
      </c>
      <c r="I5" s="1">
        <v>8.1864190000000008</v>
      </c>
      <c r="J5" s="1">
        <v>8.0087279999999996</v>
      </c>
      <c r="M5" s="1" t="s">
        <v>43</v>
      </c>
      <c r="N5" s="1" t="s">
        <v>43</v>
      </c>
      <c r="O5" s="1">
        <f t="shared" si="1"/>
        <v>7.8112149999999998</v>
      </c>
      <c r="P5" s="1">
        <f t="shared" si="2"/>
        <v>6474.63190212684</v>
      </c>
      <c r="Q5" s="1">
        <f t="shared" si="3"/>
        <v>1.9601421271166103E-4</v>
      </c>
      <c r="R5" s="1">
        <v>13</v>
      </c>
      <c r="S5" s="1">
        <v>2</v>
      </c>
      <c r="T5" s="1">
        <v>0</v>
      </c>
      <c r="U5" s="1">
        <v>0</v>
      </c>
      <c r="V5" s="1">
        <v>0</v>
      </c>
      <c r="W5" s="1">
        <v>707880</v>
      </c>
      <c r="X5" s="1">
        <v>2938400</v>
      </c>
      <c r="Y5" s="1">
        <v>1436200</v>
      </c>
      <c r="Z5" s="1">
        <v>34204000</v>
      </c>
      <c r="AA5" s="1">
        <v>189390000</v>
      </c>
      <c r="AB5" s="1">
        <v>128360000</v>
      </c>
      <c r="AC5" s="1">
        <v>3.7077124374268799</v>
      </c>
      <c r="AD5" s="1">
        <v>-3.8112150828043601</v>
      </c>
      <c r="AE5" s="1" t="s">
        <v>48</v>
      </c>
      <c r="AF5" s="1" t="s">
        <v>48</v>
      </c>
      <c r="AI5" s="1">
        <v>3</v>
      </c>
      <c r="AJ5" s="1" t="s">
        <v>49</v>
      </c>
    </row>
    <row r="6" spans="1:36">
      <c r="A6" s="1">
        <v>4</v>
      </c>
      <c r="B6" s="1">
        <v>4</v>
      </c>
      <c r="C6" s="1">
        <v>4</v>
      </c>
      <c r="D6" s="1">
        <v>4</v>
      </c>
      <c r="E6" s="1">
        <v>4</v>
      </c>
      <c r="F6" s="1">
        <v>5.7562939999999996</v>
      </c>
      <c r="G6" s="1">
        <f t="shared" si="0"/>
        <v>4</v>
      </c>
      <c r="H6" s="1">
        <v>7.4307040000000004</v>
      </c>
      <c r="I6" s="1">
        <v>7.5605039999999999</v>
      </c>
      <c r="J6" s="1">
        <v>7.5672740000000003</v>
      </c>
      <c r="N6" s="1" t="s">
        <v>43</v>
      </c>
      <c r="O6" s="1">
        <f t="shared" si="1"/>
        <v>7.5194940000000008</v>
      </c>
      <c r="P6" s="1">
        <f t="shared" si="2"/>
        <v>3307.4546474317976</v>
      </c>
      <c r="Q6" s="1">
        <f t="shared" si="3"/>
        <v>1.5233209437916942E-7</v>
      </c>
      <c r="R6" s="1">
        <v>17</v>
      </c>
      <c r="S6" s="1">
        <v>17</v>
      </c>
      <c r="T6" s="1">
        <v>0</v>
      </c>
      <c r="U6" s="1">
        <v>244420</v>
      </c>
      <c r="V6" s="1">
        <v>230330</v>
      </c>
      <c r="W6" s="1">
        <v>192640</v>
      </c>
      <c r="X6" s="1">
        <v>244190</v>
      </c>
      <c r="Y6" s="1">
        <v>264720</v>
      </c>
      <c r="Z6" s="1">
        <v>45204000</v>
      </c>
      <c r="AA6" s="1">
        <v>55810000</v>
      </c>
      <c r="AB6" s="1">
        <v>35297000</v>
      </c>
      <c r="AC6" s="1">
        <v>6.8172085868586398</v>
      </c>
      <c r="AD6" s="1">
        <v>-3.51949389775594</v>
      </c>
      <c r="AE6" s="1" t="s">
        <v>50</v>
      </c>
      <c r="AF6" s="1" t="s">
        <v>50</v>
      </c>
      <c r="AG6" s="1" t="s">
        <v>51</v>
      </c>
      <c r="AH6" s="1" t="s">
        <v>52</v>
      </c>
      <c r="AI6" s="1">
        <v>1</v>
      </c>
      <c r="AJ6" s="1" t="s">
        <v>53</v>
      </c>
    </row>
    <row r="7" spans="1:36">
      <c r="A7" s="1">
        <v>4</v>
      </c>
      <c r="B7" s="1">
        <v>4</v>
      </c>
      <c r="C7" s="1">
        <v>4</v>
      </c>
      <c r="D7" s="1">
        <v>4</v>
      </c>
      <c r="E7" s="1">
        <v>4</v>
      </c>
      <c r="F7" s="1">
        <v>4</v>
      </c>
      <c r="G7" s="1">
        <f t="shared" si="0"/>
        <v>4</v>
      </c>
      <c r="H7" s="1">
        <v>7.5000030000000004</v>
      </c>
      <c r="I7" s="1">
        <v>7.421818</v>
      </c>
      <c r="J7" s="1">
        <v>7.4853810000000003</v>
      </c>
      <c r="N7" s="1" t="s">
        <v>43</v>
      </c>
      <c r="O7" s="1">
        <f t="shared" si="1"/>
        <v>7.4690673333333342</v>
      </c>
      <c r="P7" s="1">
        <f t="shared" si="2"/>
        <v>2944.8765699660394</v>
      </c>
      <c r="Q7" s="1">
        <f t="shared" si="3"/>
        <v>1.3737865945828596E-8</v>
      </c>
      <c r="R7" s="1">
        <v>27</v>
      </c>
      <c r="S7" s="1">
        <v>6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48176000</v>
      </c>
      <c r="AA7" s="1">
        <v>41623000</v>
      </c>
      <c r="AB7" s="1">
        <v>30729000</v>
      </c>
      <c r="AC7" s="1">
        <v>7.8620807257868499</v>
      </c>
      <c r="AD7" s="1">
        <v>-3.46906709671021</v>
      </c>
      <c r="AE7" s="1" t="s">
        <v>54</v>
      </c>
      <c r="AF7" s="1" t="s">
        <v>54</v>
      </c>
      <c r="AI7" s="1">
        <v>1</v>
      </c>
      <c r="AJ7" s="1" t="s">
        <v>55</v>
      </c>
    </row>
    <row r="8" spans="1:36">
      <c r="A8" s="1">
        <v>4</v>
      </c>
      <c r="B8" s="1">
        <v>4</v>
      </c>
      <c r="C8" s="1">
        <v>4</v>
      </c>
      <c r="D8" s="1">
        <v>4</v>
      </c>
      <c r="E8" s="1">
        <v>7.0876039999999998</v>
      </c>
      <c r="F8" s="1">
        <v>4</v>
      </c>
      <c r="G8" s="1">
        <f t="shared" si="0"/>
        <v>4</v>
      </c>
      <c r="H8" s="1">
        <v>7.1908640000000004</v>
      </c>
      <c r="I8" s="1">
        <v>7.4599799999999998</v>
      </c>
      <c r="J8" s="1">
        <v>7.2846109999999999</v>
      </c>
      <c r="N8" s="1" t="s">
        <v>43</v>
      </c>
      <c r="O8" s="1">
        <f t="shared" si="1"/>
        <v>7.3118183333333322</v>
      </c>
      <c r="P8" s="1">
        <f t="shared" si="2"/>
        <v>2050.3041078020728</v>
      </c>
      <c r="Q8" s="1">
        <f t="shared" si="3"/>
        <v>1.9225424775115597E-6</v>
      </c>
      <c r="R8" s="1">
        <v>6</v>
      </c>
      <c r="S8" s="1">
        <v>3</v>
      </c>
      <c r="T8" s="1">
        <v>0</v>
      </c>
      <c r="U8" s="1">
        <v>52360000</v>
      </c>
      <c r="V8" s="1">
        <v>49332000</v>
      </c>
      <c r="W8" s="1">
        <v>39784000</v>
      </c>
      <c r="X8" s="1">
        <v>21821000</v>
      </c>
      <c r="Y8" s="1">
        <v>23511000</v>
      </c>
      <c r="Z8" s="1">
        <v>35702000</v>
      </c>
      <c r="AA8" s="1">
        <v>31305000</v>
      </c>
      <c r="AB8" s="1">
        <v>14732000</v>
      </c>
      <c r="AC8" s="1">
        <v>5.7161240559244098</v>
      </c>
      <c r="AD8" s="1">
        <v>-3.3118182818094901</v>
      </c>
      <c r="AE8" s="1" t="s">
        <v>56</v>
      </c>
      <c r="AF8" s="1" t="s">
        <v>56</v>
      </c>
      <c r="AG8" s="1" t="s">
        <v>57</v>
      </c>
      <c r="AI8" s="1">
        <v>1</v>
      </c>
      <c r="AJ8" s="1" t="s">
        <v>58</v>
      </c>
    </row>
    <row r="9" spans="1:36">
      <c r="A9" s="1">
        <v>4</v>
      </c>
      <c r="B9" s="1">
        <v>4</v>
      </c>
      <c r="C9" s="1">
        <v>4</v>
      </c>
      <c r="D9" s="1">
        <v>6.1179670000000002</v>
      </c>
      <c r="E9" s="1">
        <v>6.1443560000000002</v>
      </c>
      <c r="F9" s="1">
        <v>5.9397690000000001</v>
      </c>
      <c r="G9" s="1">
        <f t="shared" si="0"/>
        <v>4</v>
      </c>
      <c r="H9" s="1">
        <v>7.1852869999999998</v>
      </c>
      <c r="I9" s="1">
        <v>7.1533579999999999</v>
      </c>
      <c r="J9" s="1">
        <v>7.1810429999999998</v>
      </c>
      <c r="N9" s="1" t="s">
        <v>43</v>
      </c>
      <c r="O9" s="1">
        <f t="shared" si="1"/>
        <v>7.1732293333333326</v>
      </c>
      <c r="P9" s="1">
        <f t="shared" si="2"/>
        <v>1490.1468139682841</v>
      </c>
      <c r="Q9" s="1">
        <f t="shared" si="3"/>
        <v>5.943371376902942E-10</v>
      </c>
      <c r="R9" s="1">
        <v>7</v>
      </c>
      <c r="S9" s="1">
        <v>7</v>
      </c>
      <c r="T9" s="1">
        <v>0</v>
      </c>
      <c r="U9" s="1">
        <v>492730</v>
      </c>
      <c r="V9" s="1">
        <v>431280</v>
      </c>
      <c r="W9" s="1">
        <v>1045200</v>
      </c>
      <c r="X9" s="1">
        <v>1110800</v>
      </c>
      <c r="Y9" s="1">
        <v>655990</v>
      </c>
      <c r="Z9" s="1">
        <v>24710000</v>
      </c>
      <c r="AA9" s="1">
        <v>18752000</v>
      </c>
      <c r="AB9" s="1">
        <v>17739000</v>
      </c>
      <c r="AC9" s="1">
        <v>9.2259671316128191</v>
      </c>
      <c r="AD9" s="1">
        <v>-3.1732290585835798</v>
      </c>
      <c r="AE9" s="1" t="s">
        <v>59</v>
      </c>
      <c r="AF9" s="1" t="s">
        <v>59</v>
      </c>
      <c r="AI9" s="1">
        <v>1</v>
      </c>
      <c r="AJ9" s="1" t="s">
        <v>60</v>
      </c>
    </row>
    <row r="10" spans="1:36">
      <c r="A10" s="1">
        <v>4</v>
      </c>
      <c r="B10" s="1">
        <v>4</v>
      </c>
      <c r="C10" s="1">
        <v>4</v>
      </c>
      <c r="D10" s="1">
        <v>6.2219610000000003</v>
      </c>
      <c r="E10" s="1">
        <v>6.0699639999999997</v>
      </c>
      <c r="F10" s="1">
        <v>6.1121020000000001</v>
      </c>
      <c r="G10" s="1">
        <f t="shared" si="0"/>
        <v>4</v>
      </c>
      <c r="H10" s="1">
        <v>7.2039569999999999</v>
      </c>
      <c r="I10" s="1">
        <v>7.1085989999999999</v>
      </c>
      <c r="J10" s="1">
        <v>7.189406</v>
      </c>
      <c r="N10" s="1" t="s">
        <v>43</v>
      </c>
      <c r="O10" s="1">
        <f t="shared" si="1"/>
        <v>7.167320666666666</v>
      </c>
      <c r="P10" s="1">
        <f t="shared" si="2"/>
        <v>1470.0109485425633</v>
      </c>
      <c r="Q10" s="1">
        <f t="shared" si="3"/>
        <v>4.6111293029577887E-8</v>
      </c>
      <c r="R10" s="1">
        <v>10</v>
      </c>
      <c r="S10" s="1">
        <v>4</v>
      </c>
      <c r="T10" s="1">
        <v>0</v>
      </c>
      <c r="U10" s="1">
        <v>0</v>
      </c>
      <c r="V10" s="1">
        <v>0</v>
      </c>
      <c r="W10" s="1">
        <v>2483200</v>
      </c>
      <c r="X10" s="1">
        <v>2646900</v>
      </c>
      <c r="Y10" s="1">
        <v>3059900</v>
      </c>
      <c r="Z10" s="1">
        <v>23277000</v>
      </c>
      <c r="AA10" s="1">
        <v>17421000</v>
      </c>
      <c r="AB10" s="1">
        <v>13893000</v>
      </c>
      <c r="AC10" s="1">
        <v>7.3361926993434396</v>
      </c>
      <c r="AD10" s="1">
        <v>-3.16732056935628</v>
      </c>
      <c r="AE10" s="1" t="s">
        <v>61</v>
      </c>
      <c r="AF10" s="1" t="s">
        <v>61</v>
      </c>
      <c r="AG10" s="1" t="s">
        <v>62</v>
      </c>
      <c r="AH10" s="1" t="s">
        <v>63</v>
      </c>
      <c r="AI10" s="1">
        <v>1</v>
      </c>
      <c r="AJ10" s="1" t="s">
        <v>64</v>
      </c>
    </row>
    <row r="11" spans="1:36">
      <c r="A11" s="1">
        <v>4</v>
      </c>
      <c r="B11" s="1">
        <v>4</v>
      </c>
      <c r="C11" s="1">
        <v>4</v>
      </c>
      <c r="D11" s="1">
        <v>5.7956989999999999</v>
      </c>
      <c r="E11" s="1">
        <v>5.7065130000000002</v>
      </c>
      <c r="F11" s="1">
        <v>5.790686</v>
      </c>
      <c r="G11" s="1">
        <f t="shared" si="0"/>
        <v>4</v>
      </c>
      <c r="H11" s="1">
        <v>6.8446639999999999</v>
      </c>
      <c r="I11" s="1">
        <v>6.8702160000000001</v>
      </c>
      <c r="J11" s="1">
        <v>7.040483</v>
      </c>
      <c r="N11" s="1" t="s">
        <v>43</v>
      </c>
      <c r="O11" s="1">
        <f t="shared" si="1"/>
        <v>6.9184543333333339</v>
      </c>
      <c r="P11" s="1">
        <f t="shared" si="2"/>
        <v>828.80905669350932</v>
      </c>
      <c r="Q11" s="1">
        <f t="shared" si="3"/>
        <v>1.1765004685422526E-6</v>
      </c>
      <c r="R11" s="1">
        <v>6</v>
      </c>
      <c r="S11" s="1">
        <v>6</v>
      </c>
      <c r="T11" s="1">
        <v>0</v>
      </c>
      <c r="U11" s="1">
        <v>0</v>
      </c>
      <c r="V11" s="1">
        <v>0</v>
      </c>
      <c r="W11" s="1">
        <v>510970</v>
      </c>
      <c r="X11" s="1">
        <v>507900</v>
      </c>
      <c r="Y11" s="1">
        <v>593630</v>
      </c>
      <c r="Z11" s="1">
        <v>11353000</v>
      </c>
      <c r="AA11" s="1">
        <v>11007000</v>
      </c>
      <c r="AB11" s="1">
        <v>11265000</v>
      </c>
      <c r="AC11" s="1">
        <v>5.9294078955298</v>
      </c>
      <c r="AD11" s="1">
        <v>-2.9184544881184902</v>
      </c>
      <c r="AE11" s="1" t="s">
        <v>65</v>
      </c>
      <c r="AF11" s="1" t="s">
        <v>65</v>
      </c>
      <c r="AI11" s="1">
        <v>1</v>
      </c>
      <c r="AJ11" s="1" t="s">
        <v>66</v>
      </c>
    </row>
    <row r="12" spans="1:36">
      <c r="A12" s="1">
        <v>4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f t="shared" si="0"/>
        <v>4</v>
      </c>
      <c r="H12" s="1">
        <v>6.7646470000000001</v>
      </c>
      <c r="I12" s="1">
        <v>6.8282480000000003</v>
      </c>
      <c r="J12" s="1">
        <v>6.8789870000000004</v>
      </c>
      <c r="N12" s="1" t="s">
        <v>43</v>
      </c>
      <c r="O12" s="1">
        <f t="shared" si="1"/>
        <v>6.8239606666666672</v>
      </c>
      <c r="P12" s="1">
        <f t="shared" si="2"/>
        <v>666.7460680004898</v>
      </c>
      <c r="Q12" s="1">
        <f t="shared" si="3"/>
        <v>1.1282436082794413E-7</v>
      </c>
      <c r="R12" s="1">
        <v>16</v>
      </c>
      <c r="S12" s="1">
        <v>10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9796100</v>
      </c>
      <c r="AA12" s="1">
        <v>9703800</v>
      </c>
      <c r="AB12" s="1">
        <v>7588600</v>
      </c>
      <c r="AC12" s="1">
        <v>6.9475971181639702</v>
      </c>
      <c r="AD12" s="1">
        <v>-2.8239604632059701</v>
      </c>
      <c r="AE12" s="1" t="s">
        <v>67</v>
      </c>
      <c r="AF12" s="1" t="s">
        <v>68</v>
      </c>
      <c r="AI12" s="1">
        <v>2</v>
      </c>
      <c r="AJ12" s="1" t="s">
        <v>69</v>
      </c>
    </row>
    <row r="13" spans="1:36">
      <c r="A13" s="1">
        <v>4</v>
      </c>
      <c r="B13" s="1">
        <v>4</v>
      </c>
      <c r="C13" s="1">
        <v>4</v>
      </c>
      <c r="D13" s="1">
        <v>4</v>
      </c>
      <c r="E13" s="1">
        <v>4</v>
      </c>
      <c r="F13" s="1">
        <v>4</v>
      </c>
      <c r="G13" s="1">
        <f t="shared" si="0"/>
        <v>4</v>
      </c>
      <c r="H13" s="1">
        <v>6.7669480000000002</v>
      </c>
      <c r="I13" s="1">
        <v>6.7479709999999997</v>
      </c>
      <c r="J13" s="1">
        <v>6.674328</v>
      </c>
      <c r="N13" s="1" t="s">
        <v>43</v>
      </c>
      <c r="O13" s="1">
        <f t="shared" si="1"/>
        <v>6.7297489999999991</v>
      </c>
      <c r="P13" s="1">
        <f t="shared" si="2"/>
        <v>536.72156323889635</v>
      </c>
      <c r="Q13" s="1">
        <f t="shared" si="3"/>
        <v>6.874142150200539E-8</v>
      </c>
      <c r="R13" s="1">
        <v>11</v>
      </c>
      <c r="S13" s="1">
        <v>11</v>
      </c>
      <c r="T13" s="1">
        <v>0</v>
      </c>
      <c r="U13" s="1">
        <v>0</v>
      </c>
      <c r="V13" s="1">
        <v>0</v>
      </c>
      <c r="W13" s="1">
        <v>0</v>
      </c>
      <c r="X13" s="1">
        <v>59205</v>
      </c>
      <c r="Y13" s="1">
        <v>0</v>
      </c>
      <c r="Z13" s="1">
        <v>7983400</v>
      </c>
      <c r="AA13" s="1">
        <v>8570300</v>
      </c>
      <c r="AB13" s="1">
        <v>5478800</v>
      </c>
      <c r="AC13" s="1">
        <v>7.16278149134203</v>
      </c>
      <c r="AD13" s="1">
        <v>-2.72974904378255</v>
      </c>
      <c r="AE13" s="1" t="s">
        <v>70</v>
      </c>
      <c r="AF13" s="1" t="s">
        <v>70</v>
      </c>
      <c r="AI13" s="1">
        <v>3</v>
      </c>
      <c r="AJ13" s="1" t="s">
        <v>71</v>
      </c>
    </row>
    <row r="14" spans="1:36">
      <c r="A14" s="1">
        <v>4</v>
      </c>
      <c r="B14" s="1">
        <v>4</v>
      </c>
      <c r="C14" s="1">
        <v>4</v>
      </c>
      <c r="D14" s="1">
        <v>4</v>
      </c>
      <c r="E14" s="1">
        <v>5.7638990000000003</v>
      </c>
      <c r="F14" s="1">
        <v>4</v>
      </c>
      <c r="G14" s="1">
        <f t="shared" si="0"/>
        <v>4</v>
      </c>
      <c r="H14" s="1">
        <v>6.6147179999999999</v>
      </c>
      <c r="I14" s="1">
        <v>6.616549</v>
      </c>
      <c r="J14" s="1">
        <v>6.8951570000000002</v>
      </c>
      <c r="N14" s="1" t="s">
        <v>43</v>
      </c>
      <c r="O14" s="1">
        <f t="shared" si="1"/>
        <v>6.7088080000000003</v>
      </c>
      <c r="P14" s="1">
        <f t="shared" si="2"/>
        <v>511.45579558112564</v>
      </c>
      <c r="Q14" s="1">
        <f t="shared" si="3"/>
        <v>8.3337174447977302E-6</v>
      </c>
      <c r="R14" s="1">
        <v>11</v>
      </c>
      <c r="S14" s="1">
        <v>11</v>
      </c>
      <c r="T14" s="1">
        <v>0</v>
      </c>
      <c r="U14" s="1">
        <v>0</v>
      </c>
      <c r="V14" s="1">
        <v>0</v>
      </c>
      <c r="W14" s="1">
        <v>99724</v>
      </c>
      <c r="X14" s="1">
        <v>212730</v>
      </c>
      <c r="Y14" s="1">
        <v>87930</v>
      </c>
      <c r="Z14" s="1">
        <v>7487100</v>
      </c>
      <c r="AA14" s="1">
        <v>7187200</v>
      </c>
      <c r="AB14" s="1">
        <v>7166900</v>
      </c>
      <c r="AC14" s="1">
        <v>5.0791612284102303</v>
      </c>
      <c r="AD14" s="1">
        <v>-2.7088081041971801</v>
      </c>
      <c r="AE14" s="1" t="s">
        <v>72</v>
      </c>
      <c r="AF14" s="1" t="s">
        <v>73</v>
      </c>
      <c r="AH14" s="1" t="s">
        <v>74</v>
      </c>
      <c r="AI14" s="1">
        <v>8</v>
      </c>
      <c r="AJ14" s="1" t="s">
        <v>75</v>
      </c>
    </row>
    <row r="15" spans="1:36">
      <c r="A15" s="1">
        <v>4</v>
      </c>
      <c r="B15" s="1">
        <v>4</v>
      </c>
      <c r="C15" s="1">
        <v>4</v>
      </c>
      <c r="D15" s="1">
        <v>4</v>
      </c>
      <c r="E15" s="1">
        <v>5.8838210000000002</v>
      </c>
      <c r="F15" s="1">
        <v>5.6188219999999998</v>
      </c>
      <c r="G15" s="1">
        <f t="shared" si="0"/>
        <v>4</v>
      </c>
      <c r="H15" s="1">
        <v>6.8837700000000002</v>
      </c>
      <c r="I15" s="1">
        <v>6.4572760000000002</v>
      </c>
      <c r="J15" s="1">
        <v>6.7772959999999998</v>
      </c>
      <c r="N15" s="1" t="s">
        <v>43</v>
      </c>
      <c r="O15" s="1">
        <f t="shared" si="1"/>
        <v>6.7061139999999995</v>
      </c>
      <c r="P15" s="1">
        <f t="shared" si="2"/>
        <v>508.29281909623035</v>
      </c>
      <c r="Q15" s="1">
        <f t="shared" si="3"/>
        <v>2.973711271186264E-5</v>
      </c>
      <c r="R15" s="1">
        <v>10</v>
      </c>
      <c r="S15" s="1">
        <v>4</v>
      </c>
      <c r="T15" s="1">
        <v>0</v>
      </c>
      <c r="U15" s="1">
        <v>157470</v>
      </c>
      <c r="V15" s="1">
        <v>160340</v>
      </c>
      <c r="W15" s="1">
        <v>0</v>
      </c>
      <c r="X15" s="1">
        <v>540070</v>
      </c>
      <c r="Y15" s="1">
        <v>256770</v>
      </c>
      <c r="Z15" s="1">
        <v>9792400</v>
      </c>
      <c r="AA15" s="1">
        <v>7552700</v>
      </c>
      <c r="AB15" s="1">
        <v>5750000</v>
      </c>
      <c r="AC15" s="1">
        <v>4.5267012010520702</v>
      </c>
      <c r="AD15" s="1">
        <v>-2.70611397425334</v>
      </c>
      <c r="AE15" s="1" t="s">
        <v>76</v>
      </c>
      <c r="AF15" s="1" t="s">
        <v>77</v>
      </c>
      <c r="AG15" s="1" t="s">
        <v>78</v>
      </c>
      <c r="AH15" s="1" t="s">
        <v>79</v>
      </c>
      <c r="AI15" s="1">
        <v>6</v>
      </c>
      <c r="AJ15" s="1" t="s">
        <v>80</v>
      </c>
    </row>
    <row r="16" spans="1:36">
      <c r="A16" s="1">
        <v>4</v>
      </c>
      <c r="B16" s="1">
        <v>4</v>
      </c>
      <c r="C16" s="1">
        <v>4</v>
      </c>
      <c r="D16" s="1">
        <v>5.4876899999999997</v>
      </c>
      <c r="E16" s="1">
        <v>5.6396059999999997</v>
      </c>
      <c r="F16" s="1">
        <v>4</v>
      </c>
      <c r="G16" s="1">
        <f t="shared" si="0"/>
        <v>4</v>
      </c>
      <c r="H16" s="1">
        <v>6.6494999999999997</v>
      </c>
      <c r="I16" s="1">
        <v>6.6164440000000004</v>
      </c>
      <c r="J16" s="1">
        <v>6.7468680000000001</v>
      </c>
      <c r="N16" s="1" t="s">
        <v>43</v>
      </c>
      <c r="O16" s="1">
        <f t="shared" si="1"/>
        <v>6.6709373333333337</v>
      </c>
      <c r="P16" s="1">
        <f t="shared" si="2"/>
        <v>468.74578894927259</v>
      </c>
      <c r="Q16" s="1">
        <f t="shared" si="3"/>
        <v>2.7645568773707568E-7</v>
      </c>
      <c r="R16" s="1">
        <v>7</v>
      </c>
      <c r="S16" s="1">
        <v>7</v>
      </c>
      <c r="T16" s="1">
        <v>0</v>
      </c>
      <c r="U16" s="1">
        <v>0</v>
      </c>
      <c r="V16" s="1">
        <v>0</v>
      </c>
      <c r="W16" s="1">
        <v>178690</v>
      </c>
      <c r="X16" s="1">
        <v>301270</v>
      </c>
      <c r="Y16" s="1">
        <v>0</v>
      </c>
      <c r="Z16" s="1">
        <v>7935500</v>
      </c>
      <c r="AA16" s="1">
        <v>6336900</v>
      </c>
      <c r="AB16" s="1">
        <v>5335800</v>
      </c>
      <c r="AC16" s="1">
        <v>6.5583744705564397</v>
      </c>
      <c r="AD16" s="1">
        <v>-2.6709373792012499</v>
      </c>
      <c r="AE16" s="1" t="s">
        <v>81</v>
      </c>
      <c r="AF16" s="1" t="s">
        <v>81</v>
      </c>
      <c r="AI16" s="1">
        <v>2</v>
      </c>
      <c r="AJ16" s="1" t="s">
        <v>82</v>
      </c>
    </row>
    <row r="17" spans="1:36">
      <c r="A17" s="1">
        <v>4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f t="shared" si="0"/>
        <v>4</v>
      </c>
      <c r="H17" s="1">
        <v>6.6094879999999998</v>
      </c>
      <c r="I17" s="1">
        <v>6.5978269999999997</v>
      </c>
      <c r="J17" s="1">
        <v>6.7197870000000002</v>
      </c>
      <c r="N17" s="1" t="s">
        <v>43</v>
      </c>
      <c r="O17" s="1">
        <f t="shared" si="1"/>
        <v>6.6423673333333326</v>
      </c>
      <c r="P17" s="1">
        <f t="shared" si="2"/>
        <v>438.90164040166997</v>
      </c>
      <c r="Q17" s="1">
        <f t="shared" si="3"/>
        <v>2.8014752136549454E-7</v>
      </c>
      <c r="R17" s="1">
        <v>4</v>
      </c>
      <c r="S17" s="1">
        <v>4</v>
      </c>
      <c r="T17" s="1">
        <v>0</v>
      </c>
      <c r="U17" s="1">
        <v>253910</v>
      </c>
      <c r="V17" s="1">
        <v>401320</v>
      </c>
      <c r="W17" s="1">
        <v>196010</v>
      </c>
      <c r="X17" s="1">
        <v>274070</v>
      </c>
      <c r="Y17" s="1">
        <v>148990</v>
      </c>
      <c r="Z17" s="1">
        <v>6299100</v>
      </c>
      <c r="AA17" s="1">
        <v>6317400</v>
      </c>
      <c r="AB17" s="1">
        <v>5182800</v>
      </c>
      <c r="AC17" s="1">
        <v>6.5526132156452803</v>
      </c>
      <c r="AD17" s="1">
        <v>-2.6423672040303501</v>
      </c>
      <c r="AE17" s="1" t="s">
        <v>83</v>
      </c>
      <c r="AF17" s="1" t="s">
        <v>83</v>
      </c>
      <c r="AH17" s="1" t="s">
        <v>84</v>
      </c>
      <c r="AI17" s="1">
        <v>1</v>
      </c>
      <c r="AJ17" s="1" t="s">
        <v>85</v>
      </c>
    </row>
    <row r="18" spans="1:36">
      <c r="A18" s="1">
        <v>4</v>
      </c>
      <c r="B18" s="1">
        <v>4</v>
      </c>
      <c r="C18" s="1">
        <v>4</v>
      </c>
      <c r="D18" s="1">
        <v>4</v>
      </c>
      <c r="E18" s="1">
        <v>4</v>
      </c>
      <c r="F18" s="1">
        <v>4</v>
      </c>
      <c r="G18" s="1">
        <f t="shared" si="0"/>
        <v>4</v>
      </c>
      <c r="H18" s="1">
        <v>6.4837579999999999</v>
      </c>
      <c r="I18" s="1">
        <v>6.4868839999999999</v>
      </c>
      <c r="J18" s="1">
        <v>6.6607700000000003</v>
      </c>
      <c r="N18" s="1" t="s">
        <v>43</v>
      </c>
      <c r="O18" s="1">
        <f t="shared" si="1"/>
        <v>6.5438040000000006</v>
      </c>
      <c r="P18" s="1">
        <f t="shared" si="2"/>
        <v>349.7874059445918</v>
      </c>
      <c r="Q18" s="1">
        <f t="shared" si="3"/>
        <v>1.6711533930908475E-6</v>
      </c>
      <c r="R18" s="1">
        <v>15</v>
      </c>
      <c r="S18" s="1">
        <v>4</v>
      </c>
      <c r="T18" s="1">
        <v>0</v>
      </c>
      <c r="U18" s="1">
        <v>72090</v>
      </c>
      <c r="V18" s="1">
        <v>0</v>
      </c>
      <c r="W18" s="1">
        <v>142950</v>
      </c>
      <c r="X18" s="1">
        <v>0</v>
      </c>
      <c r="Y18" s="1">
        <v>0</v>
      </c>
      <c r="Z18" s="1">
        <v>5161400</v>
      </c>
      <c r="AA18" s="1">
        <v>4365800</v>
      </c>
      <c r="AB18" s="1">
        <v>4623300</v>
      </c>
      <c r="AC18" s="1">
        <v>5.7769836849268099</v>
      </c>
      <c r="AD18" s="1">
        <v>-2.5438041687011701</v>
      </c>
      <c r="AE18" s="1" t="s">
        <v>86</v>
      </c>
      <c r="AF18" s="1" t="s">
        <v>86</v>
      </c>
      <c r="AG18" s="1" t="s">
        <v>87</v>
      </c>
      <c r="AH18" s="1" t="s">
        <v>88</v>
      </c>
      <c r="AI18" s="1">
        <v>1</v>
      </c>
      <c r="AJ18" s="1" t="s">
        <v>89</v>
      </c>
    </row>
    <row r="19" spans="1:36">
      <c r="A19" s="1">
        <v>4</v>
      </c>
      <c r="B19" s="1">
        <v>4</v>
      </c>
      <c r="C19" s="1">
        <v>4</v>
      </c>
      <c r="D19" s="1">
        <v>4</v>
      </c>
      <c r="E19" s="1">
        <v>4</v>
      </c>
      <c r="F19" s="1">
        <v>5.5467769999999996</v>
      </c>
      <c r="G19" s="1">
        <f t="shared" si="0"/>
        <v>4</v>
      </c>
      <c r="H19" s="1">
        <v>6.4931650000000003</v>
      </c>
      <c r="I19" s="1">
        <v>6.4001749999999999</v>
      </c>
      <c r="J19" s="1">
        <v>6.448258</v>
      </c>
      <c r="N19" s="1" t="s">
        <v>43</v>
      </c>
      <c r="O19" s="1">
        <f t="shared" si="1"/>
        <v>6.4471993333333337</v>
      </c>
      <c r="P19" s="1">
        <f t="shared" si="2"/>
        <v>280.02663693112504</v>
      </c>
      <c r="Q19" s="1">
        <f t="shared" si="3"/>
        <v>8.686485176082914E-8</v>
      </c>
      <c r="R19" s="1">
        <v>5</v>
      </c>
      <c r="S19" s="1">
        <v>5</v>
      </c>
      <c r="T19" s="1">
        <v>0</v>
      </c>
      <c r="U19" s="1">
        <v>0</v>
      </c>
      <c r="V19" s="1">
        <v>41175</v>
      </c>
      <c r="W19" s="1">
        <v>228100</v>
      </c>
      <c r="X19" s="1">
        <v>166190</v>
      </c>
      <c r="Y19" s="1">
        <v>266450</v>
      </c>
      <c r="Z19" s="1">
        <v>3453700</v>
      </c>
      <c r="AA19" s="1">
        <v>3493400</v>
      </c>
      <c r="AB19" s="1">
        <v>4059000</v>
      </c>
      <c r="AC19" s="1">
        <v>7.0611559171553502</v>
      </c>
      <c r="AD19" s="1">
        <v>-2.4471993446350102</v>
      </c>
      <c r="AE19" s="1" t="s">
        <v>90</v>
      </c>
      <c r="AF19" s="1" t="s">
        <v>90</v>
      </c>
      <c r="AI19" s="1">
        <v>1</v>
      </c>
      <c r="AJ19" s="1" t="s">
        <v>91</v>
      </c>
    </row>
    <row r="20" spans="1:36">
      <c r="A20" s="1">
        <v>4</v>
      </c>
      <c r="B20" s="1">
        <v>4</v>
      </c>
      <c r="C20" s="1">
        <v>4</v>
      </c>
      <c r="D20" s="1">
        <v>4</v>
      </c>
      <c r="E20" s="1">
        <v>4</v>
      </c>
      <c r="F20" s="1">
        <v>4</v>
      </c>
      <c r="G20" s="1">
        <f t="shared" si="0"/>
        <v>4</v>
      </c>
      <c r="H20" s="1">
        <v>6.4053290000000001</v>
      </c>
      <c r="I20" s="1">
        <v>6.273695</v>
      </c>
      <c r="J20" s="1">
        <v>6.5899049999999999</v>
      </c>
      <c r="N20" s="1" t="s">
        <v>43</v>
      </c>
      <c r="O20" s="1">
        <f t="shared" si="1"/>
        <v>6.4229763333333336</v>
      </c>
      <c r="P20" s="1">
        <f t="shared" si="2"/>
        <v>264.83567925641216</v>
      </c>
      <c r="Q20" s="1">
        <f t="shared" si="3"/>
        <v>1.2196426334638743E-5</v>
      </c>
      <c r="R20" s="1">
        <v>7</v>
      </c>
      <c r="S20" s="1">
        <v>4</v>
      </c>
      <c r="T20" s="1">
        <v>0</v>
      </c>
      <c r="U20" s="1">
        <v>2545000</v>
      </c>
      <c r="V20" s="1">
        <v>2604200</v>
      </c>
      <c r="W20" s="1">
        <v>1928300</v>
      </c>
      <c r="X20" s="1">
        <v>1873900</v>
      </c>
      <c r="Y20" s="1">
        <v>2038000</v>
      </c>
      <c r="Z20" s="1">
        <v>4348000</v>
      </c>
      <c r="AA20" s="1">
        <v>3127800</v>
      </c>
      <c r="AB20" s="1">
        <v>3546600</v>
      </c>
      <c r="AC20" s="1">
        <v>4.9137674029730301</v>
      </c>
      <c r="AD20" s="1">
        <v>-2.4229764938354501</v>
      </c>
      <c r="AE20" s="1" t="s">
        <v>92</v>
      </c>
      <c r="AF20" s="1" t="s">
        <v>92</v>
      </c>
      <c r="AG20" s="1" t="s">
        <v>93</v>
      </c>
      <c r="AH20" s="1" t="s">
        <v>94</v>
      </c>
      <c r="AI20" s="1">
        <v>1</v>
      </c>
      <c r="AJ20" s="1" t="s">
        <v>95</v>
      </c>
    </row>
    <row r="21" spans="1:36">
      <c r="A21" s="1">
        <v>4</v>
      </c>
      <c r="B21" s="1">
        <v>4</v>
      </c>
      <c r="C21" s="1">
        <v>4</v>
      </c>
      <c r="D21" s="1">
        <v>4</v>
      </c>
      <c r="E21" s="1">
        <v>4</v>
      </c>
      <c r="F21" s="1">
        <v>4</v>
      </c>
      <c r="G21" s="1">
        <f t="shared" si="0"/>
        <v>4</v>
      </c>
      <c r="H21" s="1">
        <v>6.3611800000000001</v>
      </c>
      <c r="I21" s="1">
        <v>6.4011420000000001</v>
      </c>
      <c r="J21" s="1">
        <v>6.394609</v>
      </c>
      <c r="N21" s="1" t="s">
        <v>43</v>
      </c>
      <c r="O21" s="1">
        <f t="shared" si="1"/>
        <v>6.3856436666666667</v>
      </c>
      <c r="P21" s="1">
        <f t="shared" si="2"/>
        <v>243.02099804211372</v>
      </c>
      <c r="Q21" s="1">
        <f t="shared" si="3"/>
        <v>4.3455276841352372E-9</v>
      </c>
      <c r="R21" s="1">
        <v>4</v>
      </c>
      <c r="S21" s="1">
        <v>4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3683600</v>
      </c>
      <c r="AA21" s="1">
        <v>3232400</v>
      </c>
      <c r="AB21" s="1">
        <v>2864000</v>
      </c>
      <c r="AC21" s="1">
        <v>8.3619574789636903</v>
      </c>
      <c r="AD21" s="1">
        <v>-2.38564380009969</v>
      </c>
      <c r="AE21" s="1" t="s">
        <v>96</v>
      </c>
      <c r="AF21" s="1" t="s">
        <v>96</v>
      </c>
      <c r="AG21" s="1" t="s">
        <v>97</v>
      </c>
      <c r="AH21" s="1" t="s">
        <v>98</v>
      </c>
      <c r="AI21" s="1">
        <v>1</v>
      </c>
      <c r="AJ21" s="1" t="s">
        <v>99</v>
      </c>
    </row>
    <row r="22" spans="1:36">
      <c r="A22" s="1">
        <v>4</v>
      </c>
      <c r="B22" s="1">
        <v>4</v>
      </c>
      <c r="C22" s="1">
        <v>5.3863380000000003</v>
      </c>
      <c r="D22" s="1">
        <v>5.5727789999999997</v>
      </c>
      <c r="E22" s="1">
        <v>5.5088119999999998</v>
      </c>
      <c r="F22" s="1">
        <v>5.7635100000000001</v>
      </c>
      <c r="G22" s="1">
        <f t="shared" si="0"/>
        <v>4.4621126666666671</v>
      </c>
      <c r="H22" s="1">
        <v>6.7077059999999999</v>
      </c>
      <c r="I22" s="1">
        <v>6.7628060000000003</v>
      </c>
      <c r="J22" s="1">
        <v>7.0601690000000001</v>
      </c>
      <c r="N22" s="1" t="s">
        <v>43</v>
      </c>
      <c r="O22" s="1">
        <f t="shared" si="1"/>
        <v>6.8435603333333335</v>
      </c>
      <c r="P22" s="1">
        <f t="shared" si="2"/>
        <v>240.684228637242</v>
      </c>
      <c r="Q22" s="1">
        <f t="shared" si="3"/>
        <v>7.4134502012180321E-3</v>
      </c>
      <c r="R22" s="1">
        <v>10</v>
      </c>
      <c r="S22" s="1">
        <v>7</v>
      </c>
      <c r="T22" s="1">
        <v>0</v>
      </c>
      <c r="U22" s="1">
        <v>0</v>
      </c>
      <c r="V22" s="1">
        <v>139470</v>
      </c>
      <c r="W22" s="1">
        <v>465530</v>
      </c>
      <c r="X22" s="1">
        <v>387720</v>
      </c>
      <c r="Y22" s="1">
        <v>571120</v>
      </c>
      <c r="Z22" s="1">
        <v>11316000</v>
      </c>
      <c r="AA22" s="1">
        <v>10341000</v>
      </c>
      <c r="AB22" s="1">
        <v>8405800</v>
      </c>
      <c r="AC22" s="1">
        <v>2.12997962540532</v>
      </c>
      <c r="AD22" s="1">
        <v>-2.3814476331074999</v>
      </c>
      <c r="AE22" s="1" t="s">
        <v>100</v>
      </c>
      <c r="AF22" s="1" t="s">
        <v>100</v>
      </c>
      <c r="AG22" s="1" t="s">
        <v>101</v>
      </c>
      <c r="AH22" s="1" t="s">
        <v>102</v>
      </c>
      <c r="AI22" s="1">
        <v>1</v>
      </c>
      <c r="AJ22" s="1" t="s">
        <v>103</v>
      </c>
    </row>
    <row r="23" spans="1:36">
      <c r="A23" s="1">
        <v>4</v>
      </c>
      <c r="B23" s="1">
        <v>6.2533620000000001</v>
      </c>
      <c r="C23" s="1">
        <v>6.2860969999999998</v>
      </c>
      <c r="D23" s="1">
        <v>6.5118970000000003</v>
      </c>
      <c r="E23" s="1">
        <v>6.4110469999999999</v>
      </c>
      <c r="F23" s="1">
        <v>6.6774880000000003</v>
      </c>
      <c r="G23" s="1">
        <f t="shared" si="0"/>
        <v>5.513153</v>
      </c>
      <c r="H23" s="1">
        <v>7.8200700000000003</v>
      </c>
      <c r="I23" s="1">
        <v>7.8311010000000003</v>
      </c>
      <c r="J23" s="1">
        <v>7.970072</v>
      </c>
      <c r="N23" s="1" t="s">
        <v>43</v>
      </c>
      <c r="O23" s="1">
        <f t="shared" si="1"/>
        <v>7.8737476666666666</v>
      </c>
      <c r="P23" s="1">
        <f t="shared" si="2"/>
        <v>229.40078959063626</v>
      </c>
      <c r="Q23" s="1">
        <f t="shared" si="3"/>
        <v>3.5749614968652373E-2</v>
      </c>
      <c r="R23" s="1">
        <v>26</v>
      </c>
      <c r="S23" s="1">
        <v>16</v>
      </c>
      <c r="T23" s="1">
        <v>474140</v>
      </c>
      <c r="U23" s="1">
        <v>5018300</v>
      </c>
      <c r="V23" s="1">
        <v>3869800</v>
      </c>
      <c r="W23" s="1">
        <v>6140000</v>
      </c>
      <c r="X23" s="1">
        <v>6797300</v>
      </c>
      <c r="Y23" s="1">
        <v>6222100</v>
      </c>
      <c r="Z23" s="1">
        <v>98020000</v>
      </c>
      <c r="AA23" s="1">
        <v>96033000</v>
      </c>
      <c r="AB23" s="1">
        <v>91926000</v>
      </c>
      <c r="AC23" s="1">
        <v>1.4467286312864001</v>
      </c>
      <c r="AD23" s="1">
        <v>-2.3605949083964002</v>
      </c>
      <c r="AE23" s="1" t="s">
        <v>104</v>
      </c>
      <c r="AF23" s="1" t="s">
        <v>104</v>
      </c>
      <c r="AG23" s="1" t="s">
        <v>105</v>
      </c>
      <c r="AH23" s="1" t="s">
        <v>106</v>
      </c>
      <c r="AI23" s="1">
        <v>1</v>
      </c>
      <c r="AJ23" s="1" t="s">
        <v>107</v>
      </c>
    </row>
    <row r="24" spans="1:36">
      <c r="A24" s="1">
        <v>4</v>
      </c>
      <c r="B24" s="1">
        <v>4</v>
      </c>
      <c r="C24" s="1">
        <v>5.0495669999999997</v>
      </c>
      <c r="D24" s="1">
        <v>4</v>
      </c>
      <c r="E24" s="1">
        <v>5.4616179999999996</v>
      </c>
      <c r="F24" s="1">
        <v>5.2601190000000004</v>
      </c>
      <c r="G24" s="1">
        <f t="shared" si="0"/>
        <v>4.3498556666666666</v>
      </c>
      <c r="H24" s="1">
        <v>6.690258</v>
      </c>
      <c r="I24" s="1">
        <v>6.7062400000000002</v>
      </c>
      <c r="J24" s="1">
        <v>6.6488870000000002</v>
      </c>
      <c r="N24" s="1" t="s">
        <v>43</v>
      </c>
      <c r="O24" s="1">
        <f t="shared" si="1"/>
        <v>6.681795000000001</v>
      </c>
      <c r="P24" s="1">
        <f t="shared" si="2"/>
        <v>214.75299059977073</v>
      </c>
      <c r="Q24" s="1">
        <f t="shared" si="3"/>
        <v>2.643943431424441E-3</v>
      </c>
      <c r="R24" s="1">
        <v>9</v>
      </c>
      <c r="S24" s="1">
        <v>3</v>
      </c>
      <c r="T24" s="1">
        <v>0</v>
      </c>
      <c r="U24" s="1">
        <v>0</v>
      </c>
      <c r="V24" s="1">
        <v>201400</v>
      </c>
      <c r="W24" s="1">
        <v>121920</v>
      </c>
      <c r="X24" s="1">
        <v>999570</v>
      </c>
      <c r="Y24" s="1">
        <v>397840</v>
      </c>
      <c r="Z24" s="1">
        <v>7231200</v>
      </c>
      <c r="AA24" s="1">
        <v>6640600</v>
      </c>
      <c r="AB24" s="1">
        <v>4617000</v>
      </c>
      <c r="AC24" s="1">
        <v>2.5777478410483599</v>
      </c>
      <c r="AD24" s="1">
        <v>-2.3319392204284699</v>
      </c>
      <c r="AE24" s="1" t="s">
        <v>108</v>
      </c>
      <c r="AF24" s="1" t="s">
        <v>108</v>
      </c>
      <c r="AG24" s="1" t="s">
        <v>109</v>
      </c>
      <c r="AH24" s="1" t="s">
        <v>110</v>
      </c>
      <c r="AI24" s="1">
        <v>1</v>
      </c>
      <c r="AJ24" s="1" t="s">
        <v>111</v>
      </c>
    </row>
    <row r="25" spans="1:36">
      <c r="A25" s="1">
        <v>4</v>
      </c>
      <c r="B25" s="1">
        <v>6.3553179999999996</v>
      </c>
      <c r="C25" s="1">
        <v>4</v>
      </c>
      <c r="D25" s="1">
        <v>4</v>
      </c>
      <c r="E25" s="1">
        <v>4</v>
      </c>
      <c r="F25" s="1">
        <v>4</v>
      </c>
      <c r="G25" s="1">
        <f t="shared" si="0"/>
        <v>4.7851059999999999</v>
      </c>
      <c r="H25" s="1">
        <v>6.9782349999999997</v>
      </c>
      <c r="I25" s="1">
        <v>7.0038910000000003</v>
      </c>
      <c r="J25" s="1">
        <v>7.2735799999999999</v>
      </c>
      <c r="N25" s="1" t="s">
        <v>43</v>
      </c>
      <c r="O25" s="1">
        <f t="shared" si="1"/>
        <v>7.0852353333333333</v>
      </c>
      <c r="P25" s="1">
        <f t="shared" si="2"/>
        <v>199.58576939299982</v>
      </c>
      <c r="Q25" s="1">
        <f t="shared" si="3"/>
        <v>4.3733830658073798E-2</v>
      </c>
      <c r="R25" s="1">
        <v>15</v>
      </c>
      <c r="S25" s="1">
        <v>15</v>
      </c>
      <c r="T25" s="1">
        <v>0</v>
      </c>
      <c r="U25" s="1">
        <v>1483100</v>
      </c>
      <c r="V25" s="1">
        <v>0</v>
      </c>
      <c r="W25" s="1">
        <v>0</v>
      </c>
      <c r="X25" s="1">
        <v>0</v>
      </c>
      <c r="Y25" s="1">
        <v>535880</v>
      </c>
      <c r="Z25" s="1">
        <v>15286000</v>
      </c>
      <c r="AA25" s="1">
        <v>23998000</v>
      </c>
      <c r="AB25" s="1">
        <v>14243000</v>
      </c>
      <c r="AC25" s="1">
        <v>1.35918248101777</v>
      </c>
      <c r="AD25" s="1">
        <v>-2.30012957255046</v>
      </c>
      <c r="AE25" s="1" t="s">
        <v>112</v>
      </c>
      <c r="AF25" s="1" t="s">
        <v>112</v>
      </c>
      <c r="AG25" s="1" t="s">
        <v>113</v>
      </c>
      <c r="AH25" s="1" t="s">
        <v>114</v>
      </c>
      <c r="AI25" s="1">
        <v>1</v>
      </c>
      <c r="AJ25" s="1" t="s">
        <v>115</v>
      </c>
    </row>
    <row r="26" spans="1:36">
      <c r="A26" s="1">
        <v>4</v>
      </c>
      <c r="B26" s="1">
        <v>4</v>
      </c>
      <c r="C26" s="1">
        <v>4</v>
      </c>
      <c r="D26" s="1">
        <v>4</v>
      </c>
      <c r="E26" s="1">
        <v>4</v>
      </c>
      <c r="F26" s="1">
        <v>4</v>
      </c>
      <c r="G26" s="1">
        <f t="shared" si="0"/>
        <v>4</v>
      </c>
      <c r="H26" s="1">
        <v>6.287712</v>
      </c>
      <c r="I26" s="1">
        <v>6.2340109999999997</v>
      </c>
      <c r="J26" s="1">
        <v>6.3008129999999998</v>
      </c>
      <c r="N26" s="1" t="s">
        <v>43</v>
      </c>
      <c r="O26" s="1">
        <f t="shared" si="1"/>
        <v>6.2741786666666668</v>
      </c>
      <c r="P26" s="1">
        <f t="shared" si="2"/>
        <v>188.00894176735429</v>
      </c>
      <c r="Q26" s="1">
        <f t="shared" si="3"/>
        <v>3.9108961337056426E-8</v>
      </c>
      <c r="R26" s="1">
        <v>3</v>
      </c>
      <c r="S26" s="1">
        <v>3</v>
      </c>
      <c r="T26" s="1">
        <v>0</v>
      </c>
      <c r="U26" s="1">
        <v>0</v>
      </c>
      <c r="V26" s="1">
        <v>0</v>
      </c>
      <c r="W26" s="1">
        <v>0</v>
      </c>
      <c r="X26" s="1">
        <v>112420</v>
      </c>
      <c r="Y26" s="1">
        <v>0</v>
      </c>
      <c r="Z26" s="1">
        <v>3271900</v>
      </c>
      <c r="AA26" s="1">
        <v>2375000</v>
      </c>
      <c r="AB26" s="1">
        <v>2020000</v>
      </c>
      <c r="AC26" s="1">
        <v>7.40772371796694</v>
      </c>
      <c r="AD26" s="1">
        <v>-2.2741785049438499</v>
      </c>
      <c r="AE26" s="1" t="s">
        <v>116</v>
      </c>
      <c r="AF26" s="1" t="s">
        <v>116</v>
      </c>
      <c r="AH26" s="1" t="s">
        <v>117</v>
      </c>
      <c r="AI26" s="1">
        <v>1</v>
      </c>
      <c r="AJ26" s="1" t="s">
        <v>118</v>
      </c>
    </row>
    <row r="27" spans="1:36">
      <c r="A27" s="1">
        <v>4</v>
      </c>
      <c r="B27" s="1">
        <v>4</v>
      </c>
      <c r="C27" s="1">
        <v>5.2811240000000002</v>
      </c>
      <c r="D27" s="1">
        <v>5.319439</v>
      </c>
      <c r="E27" s="1">
        <v>5.5060989999999999</v>
      </c>
      <c r="F27" s="1">
        <v>5.3605179999999999</v>
      </c>
      <c r="G27" s="1">
        <f t="shared" si="0"/>
        <v>4.4270413333333334</v>
      </c>
      <c r="H27" s="1">
        <v>6.7453640000000004</v>
      </c>
      <c r="I27" s="1">
        <v>6.4930110000000001</v>
      </c>
      <c r="J27" s="1">
        <v>6.8596120000000003</v>
      </c>
      <c r="N27" s="1" t="s">
        <v>43</v>
      </c>
      <c r="O27" s="1">
        <f t="shared" si="1"/>
        <v>6.6993290000000014</v>
      </c>
      <c r="P27" s="1">
        <f t="shared" si="2"/>
        <v>187.19224189137495</v>
      </c>
      <c r="Q27" s="1">
        <f t="shared" si="3"/>
        <v>6.7085896629142331E-3</v>
      </c>
      <c r="R27" s="1">
        <v>3</v>
      </c>
      <c r="S27" s="1">
        <v>3</v>
      </c>
      <c r="T27" s="1">
        <v>0</v>
      </c>
      <c r="U27" s="1">
        <v>307690</v>
      </c>
      <c r="V27" s="1">
        <v>424520</v>
      </c>
      <c r="W27" s="1">
        <v>502960</v>
      </c>
      <c r="X27" s="1">
        <v>728760</v>
      </c>
      <c r="Y27" s="1">
        <v>425380</v>
      </c>
      <c r="Z27" s="1">
        <v>7099200</v>
      </c>
      <c r="AA27" s="1">
        <v>6739200</v>
      </c>
      <c r="AB27" s="1">
        <v>6073400</v>
      </c>
      <c r="AC27" s="1">
        <v>2.17336877133505</v>
      </c>
      <c r="AD27" s="1">
        <v>-2.27228784561157</v>
      </c>
      <c r="AE27" s="1" t="s">
        <v>119</v>
      </c>
      <c r="AF27" s="1" t="s">
        <v>119</v>
      </c>
      <c r="AH27" s="1" t="s">
        <v>120</v>
      </c>
      <c r="AI27" s="1">
        <v>1</v>
      </c>
      <c r="AJ27" s="1" t="s">
        <v>121</v>
      </c>
    </row>
    <row r="28" spans="1:36">
      <c r="A28" s="1">
        <v>4</v>
      </c>
      <c r="B28" s="1">
        <v>5.9827779999999997</v>
      </c>
      <c r="C28" s="1">
        <v>6.1665190000000001</v>
      </c>
      <c r="D28" s="1">
        <v>6.372617</v>
      </c>
      <c r="E28" s="1">
        <v>6.7679499999999999</v>
      </c>
      <c r="F28" s="1">
        <v>6.4821160000000004</v>
      </c>
      <c r="G28" s="1">
        <f t="shared" si="0"/>
        <v>5.3830990000000005</v>
      </c>
      <c r="H28" s="1">
        <v>7.7210679999999998</v>
      </c>
      <c r="I28" s="1">
        <v>7.6035560000000002</v>
      </c>
      <c r="J28" s="1">
        <v>7.6376099999999996</v>
      </c>
      <c r="N28" s="1" t="s">
        <v>43</v>
      </c>
      <c r="O28" s="1">
        <f t="shared" si="1"/>
        <v>7.6540779999999993</v>
      </c>
      <c r="P28" s="1">
        <f t="shared" si="2"/>
        <v>186.62905005585554</v>
      </c>
      <c r="Q28" s="1">
        <f t="shared" si="3"/>
        <v>3.0784982570081981E-2</v>
      </c>
      <c r="R28" s="1">
        <v>14</v>
      </c>
      <c r="S28" s="1">
        <v>8</v>
      </c>
      <c r="T28" s="1">
        <v>421850</v>
      </c>
      <c r="U28" s="1">
        <v>2501100</v>
      </c>
      <c r="V28" s="1">
        <v>3828600</v>
      </c>
      <c r="W28" s="1">
        <v>3779500</v>
      </c>
      <c r="X28" s="1">
        <v>9676300</v>
      </c>
      <c r="Y28" s="1">
        <v>3726800</v>
      </c>
      <c r="Z28" s="1">
        <v>78798000</v>
      </c>
      <c r="AA28" s="1">
        <v>56147000</v>
      </c>
      <c r="AB28" s="1">
        <v>41856000</v>
      </c>
      <c r="AC28" s="1">
        <v>1.51166108796236</v>
      </c>
      <c r="AD28" s="1">
        <v>-2.2709792455037401</v>
      </c>
      <c r="AE28" s="1" t="s">
        <v>122</v>
      </c>
      <c r="AF28" s="1" t="s">
        <v>122</v>
      </c>
      <c r="AG28" s="1" t="s">
        <v>123</v>
      </c>
      <c r="AH28" s="1" t="s">
        <v>124</v>
      </c>
      <c r="AI28" s="1">
        <v>2</v>
      </c>
      <c r="AJ28" s="1" t="s">
        <v>125</v>
      </c>
    </row>
    <row r="29" spans="1:36">
      <c r="A29" s="1">
        <v>4</v>
      </c>
      <c r="B29" s="1">
        <v>5.255128</v>
      </c>
      <c r="C29" s="1">
        <v>5.4496640000000003</v>
      </c>
      <c r="D29" s="1">
        <v>4</v>
      </c>
      <c r="E29" s="1">
        <v>5.6699210000000004</v>
      </c>
      <c r="F29" s="1">
        <v>5.8508420000000001</v>
      </c>
      <c r="G29" s="1">
        <f t="shared" si="0"/>
        <v>4.9015973333333331</v>
      </c>
      <c r="H29" s="1">
        <v>7.0744870000000004</v>
      </c>
      <c r="I29" s="1">
        <v>7.1379239999999999</v>
      </c>
      <c r="J29" s="1">
        <v>7.2905239999999996</v>
      </c>
      <c r="N29" s="1" t="s">
        <v>43</v>
      </c>
      <c r="O29" s="1">
        <f t="shared" si="1"/>
        <v>7.1676450000000003</v>
      </c>
      <c r="P29" s="1">
        <f t="shared" si="2"/>
        <v>184.52191560217236</v>
      </c>
      <c r="Q29" s="1">
        <f t="shared" si="3"/>
        <v>7.8210116058240273E-3</v>
      </c>
      <c r="R29" s="1">
        <v>11</v>
      </c>
      <c r="S29" s="1">
        <v>9</v>
      </c>
      <c r="T29" s="1">
        <v>0</v>
      </c>
      <c r="U29" s="1">
        <v>306950</v>
      </c>
      <c r="V29" s="1">
        <v>444460</v>
      </c>
      <c r="W29" s="1">
        <v>151380</v>
      </c>
      <c r="X29" s="1">
        <v>856030</v>
      </c>
      <c r="Y29" s="1">
        <v>739500</v>
      </c>
      <c r="Z29" s="1">
        <v>19706000</v>
      </c>
      <c r="AA29" s="1">
        <v>20995000</v>
      </c>
      <c r="AB29" s="1">
        <v>18572000</v>
      </c>
      <c r="AC29" s="1">
        <v>2.1067370696494598</v>
      </c>
      <c r="AD29" s="1">
        <v>-2.2660479545593302</v>
      </c>
      <c r="AE29" s="1" t="s">
        <v>126</v>
      </c>
      <c r="AF29" s="1" t="s">
        <v>126</v>
      </c>
      <c r="AH29" s="1" t="s">
        <v>127</v>
      </c>
      <c r="AI29" s="1">
        <v>2</v>
      </c>
      <c r="AJ29" s="1" t="s">
        <v>128</v>
      </c>
    </row>
    <row r="30" spans="1:36">
      <c r="A30" s="1">
        <v>4</v>
      </c>
      <c r="B30" s="1">
        <v>4</v>
      </c>
      <c r="C30" s="1">
        <v>4</v>
      </c>
      <c r="D30" s="1">
        <v>4</v>
      </c>
      <c r="E30" s="1">
        <v>5.3475250000000001</v>
      </c>
      <c r="F30" s="1">
        <v>5.2164299999999999</v>
      </c>
      <c r="G30" s="1">
        <f t="shared" si="0"/>
        <v>4</v>
      </c>
      <c r="H30" s="1">
        <v>6.3230040000000001</v>
      </c>
      <c r="I30" s="1">
        <v>6.2577990000000003</v>
      </c>
      <c r="J30" s="1">
        <v>6.2108540000000003</v>
      </c>
      <c r="N30" s="1" t="s">
        <v>43</v>
      </c>
      <c r="O30" s="1">
        <f t="shared" si="1"/>
        <v>6.2638856666666669</v>
      </c>
      <c r="P30" s="1">
        <f t="shared" si="2"/>
        <v>183.6054202938268</v>
      </c>
      <c r="Q30" s="1">
        <f t="shared" si="3"/>
        <v>2.5504874997178154E-7</v>
      </c>
      <c r="R30" s="1">
        <v>9</v>
      </c>
      <c r="S30" s="1">
        <v>3</v>
      </c>
      <c r="T30" s="1">
        <v>0</v>
      </c>
      <c r="U30" s="1">
        <v>0</v>
      </c>
      <c r="V30" s="1">
        <v>74024</v>
      </c>
      <c r="W30" s="1">
        <v>142350</v>
      </c>
      <c r="X30" s="1">
        <v>326180</v>
      </c>
      <c r="Y30" s="1">
        <v>123310</v>
      </c>
      <c r="Z30" s="1">
        <v>2835600</v>
      </c>
      <c r="AA30" s="1">
        <v>2601800</v>
      </c>
      <c r="AB30" s="1">
        <v>2013500</v>
      </c>
      <c r="AC30" s="1">
        <v>6.5933768006632301</v>
      </c>
      <c r="AD30" s="1">
        <v>-2.2638854980468799</v>
      </c>
      <c r="AE30" s="1" t="s">
        <v>129</v>
      </c>
      <c r="AF30" s="1" t="s">
        <v>129</v>
      </c>
      <c r="AG30" s="1" t="s">
        <v>130</v>
      </c>
      <c r="AH30" s="1" t="s">
        <v>131</v>
      </c>
      <c r="AI30" s="1">
        <v>1</v>
      </c>
      <c r="AJ30" s="1" t="s">
        <v>132</v>
      </c>
    </row>
    <row r="31" spans="1:36">
      <c r="A31" s="1">
        <v>4</v>
      </c>
      <c r="B31" s="1">
        <v>4</v>
      </c>
      <c r="C31" s="1">
        <v>4</v>
      </c>
      <c r="D31" s="1">
        <v>4</v>
      </c>
      <c r="E31" s="1">
        <v>4</v>
      </c>
      <c r="F31" s="1">
        <v>4</v>
      </c>
      <c r="G31" s="1">
        <f t="shared" si="0"/>
        <v>4</v>
      </c>
      <c r="H31" s="1">
        <v>6.1862219999999999</v>
      </c>
      <c r="I31" s="1">
        <v>6.148695</v>
      </c>
      <c r="J31" s="1">
        <v>6.4236880000000003</v>
      </c>
      <c r="N31" s="1" t="s">
        <v>43</v>
      </c>
      <c r="O31" s="1">
        <f t="shared" si="1"/>
        <v>6.2528683333333346</v>
      </c>
      <c r="P31" s="1">
        <f t="shared" si="2"/>
        <v>179.0062421183286</v>
      </c>
      <c r="Q31" s="1">
        <f t="shared" si="3"/>
        <v>1.2673192012831279E-5</v>
      </c>
      <c r="R31" s="1">
        <v>6</v>
      </c>
      <c r="S31" s="1">
        <v>6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78123</v>
      </c>
      <c r="Z31" s="1">
        <v>2410600</v>
      </c>
      <c r="AA31" s="1">
        <v>2484500</v>
      </c>
      <c r="AB31" s="1">
        <v>2480300</v>
      </c>
      <c r="AC31" s="1">
        <v>4.8971139850405603</v>
      </c>
      <c r="AD31" s="1">
        <v>-2.25286817550659</v>
      </c>
      <c r="AE31" s="1" t="s">
        <v>133</v>
      </c>
      <c r="AF31" s="1" t="s">
        <v>133</v>
      </c>
      <c r="AG31" s="1" t="s">
        <v>134</v>
      </c>
      <c r="AH31" s="1" t="s">
        <v>135</v>
      </c>
      <c r="AI31" s="1">
        <v>1</v>
      </c>
      <c r="AJ31" s="1" t="s">
        <v>136</v>
      </c>
    </row>
    <row r="32" spans="1:36">
      <c r="A32" s="1">
        <v>4</v>
      </c>
      <c r="B32" s="1">
        <v>5.1426090000000002</v>
      </c>
      <c r="C32" s="1">
        <v>5.3285429999999998</v>
      </c>
      <c r="D32" s="1">
        <v>5.39886</v>
      </c>
      <c r="E32" s="1">
        <v>5.4985720000000002</v>
      </c>
      <c r="F32" s="1">
        <v>5.5148000000000001</v>
      </c>
      <c r="G32" s="1">
        <f t="shared" si="0"/>
        <v>4.8237173333333336</v>
      </c>
      <c r="H32" s="1">
        <v>7.1230019999999996</v>
      </c>
      <c r="I32" s="1">
        <v>7.0002170000000001</v>
      </c>
      <c r="J32" s="1">
        <v>7.0576660000000002</v>
      </c>
      <c r="N32" s="1" t="s">
        <v>43</v>
      </c>
      <c r="O32" s="1">
        <f t="shared" si="1"/>
        <v>7.060295</v>
      </c>
      <c r="P32" s="1">
        <f t="shared" si="2"/>
        <v>172.41610455236059</v>
      </c>
      <c r="Q32" s="1">
        <f t="shared" si="3"/>
        <v>5.8252727727437963E-3</v>
      </c>
      <c r="R32" s="1">
        <v>9</v>
      </c>
      <c r="S32" s="1">
        <v>5</v>
      </c>
      <c r="T32" s="1">
        <v>0</v>
      </c>
      <c r="U32" s="1">
        <v>227650</v>
      </c>
      <c r="V32" s="1">
        <v>390520</v>
      </c>
      <c r="W32" s="1">
        <v>614160</v>
      </c>
      <c r="X32" s="1">
        <v>1707200</v>
      </c>
      <c r="Y32" s="1">
        <v>600340</v>
      </c>
      <c r="Z32" s="1">
        <v>19042000</v>
      </c>
      <c r="AA32" s="1">
        <v>14485000</v>
      </c>
      <c r="AB32" s="1">
        <v>11149000</v>
      </c>
      <c r="AC32" s="1">
        <v>2.2346837336626599</v>
      </c>
      <c r="AD32" s="1">
        <v>-2.2365778287251801</v>
      </c>
      <c r="AE32" s="1" t="s">
        <v>137</v>
      </c>
      <c r="AF32" s="1" t="s">
        <v>137</v>
      </c>
      <c r="AG32" s="1" t="s">
        <v>138</v>
      </c>
      <c r="AH32" s="1" t="s">
        <v>139</v>
      </c>
      <c r="AI32" s="1">
        <v>1</v>
      </c>
      <c r="AJ32" s="1" t="s">
        <v>140</v>
      </c>
    </row>
    <row r="33" spans="1:36">
      <c r="A33" s="1">
        <v>4</v>
      </c>
      <c r="B33" s="1">
        <v>5.3207899999999997</v>
      </c>
      <c r="C33" s="1">
        <v>4</v>
      </c>
      <c r="D33" s="1">
        <v>5.3169969999999998</v>
      </c>
      <c r="E33" s="1">
        <v>5.377834</v>
      </c>
      <c r="F33" s="1">
        <v>5.1893219999999998</v>
      </c>
      <c r="G33" s="1">
        <f t="shared" si="0"/>
        <v>4.4402633333333332</v>
      </c>
      <c r="H33" s="1">
        <v>6.6543400000000004</v>
      </c>
      <c r="I33" s="1">
        <v>6.7465950000000001</v>
      </c>
      <c r="J33" s="1">
        <v>6.6288900000000002</v>
      </c>
      <c r="N33" s="1" t="s">
        <v>43</v>
      </c>
      <c r="O33" s="1">
        <f t="shared" si="1"/>
        <v>6.6766083333333341</v>
      </c>
      <c r="P33" s="1">
        <f t="shared" si="2"/>
        <v>172.32374813292722</v>
      </c>
      <c r="Q33" s="1">
        <f t="shared" si="3"/>
        <v>7.1659936682435402E-3</v>
      </c>
      <c r="R33" s="1">
        <v>5</v>
      </c>
      <c r="S33" s="1">
        <v>5</v>
      </c>
      <c r="T33" s="1">
        <v>0</v>
      </c>
      <c r="U33" s="1">
        <v>598360</v>
      </c>
      <c r="V33" s="1">
        <v>379230</v>
      </c>
      <c r="W33" s="1">
        <v>432080</v>
      </c>
      <c r="X33" s="1">
        <v>716220</v>
      </c>
      <c r="Y33" s="1">
        <v>395470</v>
      </c>
      <c r="Z33" s="1">
        <v>5837200</v>
      </c>
      <c r="AA33" s="1">
        <v>7636300</v>
      </c>
      <c r="AB33" s="1">
        <v>4543400</v>
      </c>
      <c r="AC33" s="1">
        <v>2.1447235799053401</v>
      </c>
      <c r="AD33" s="1">
        <v>-2.2363451321919801</v>
      </c>
      <c r="AE33" s="1" t="s">
        <v>141</v>
      </c>
      <c r="AF33" s="1" t="s">
        <v>141</v>
      </c>
      <c r="AG33" s="1" t="s">
        <v>142</v>
      </c>
      <c r="AH33" s="1" t="s">
        <v>143</v>
      </c>
      <c r="AI33" s="1">
        <v>1</v>
      </c>
      <c r="AJ33" s="1" t="s">
        <v>144</v>
      </c>
    </row>
    <row r="34" spans="1:36">
      <c r="A34" s="1">
        <v>4</v>
      </c>
      <c r="B34" s="1">
        <v>4</v>
      </c>
      <c r="C34" s="1">
        <v>4</v>
      </c>
      <c r="D34" s="1">
        <v>4</v>
      </c>
      <c r="E34" s="1">
        <v>4</v>
      </c>
      <c r="F34" s="1">
        <v>4</v>
      </c>
      <c r="G34" s="1">
        <f t="shared" si="0"/>
        <v>4</v>
      </c>
      <c r="H34" s="1">
        <v>6.3319739999999998</v>
      </c>
      <c r="I34" s="1">
        <v>6.1562770000000002</v>
      </c>
      <c r="J34" s="1">
        <v>6.1729820000000002</v>
      </c>
      <c r="N34" s="1" t="s">
        <v>43</v>
      </c>
      <c r="O34" s="1">
        <f t="shared" si="1"/>
        <v>6.2204109999999995</v>
      </c>
      <c r="P34" s="1">
        <f t="shared" si="2"/>
        <v>166.11575477336524</v>
      </c>
      <c r="Q34" s="1">
        <f t="shared" si="3"/>
        <v>2.4154805390982573E-6</v>
      </c>
      <c r="R34" s="1">
        <v>4</v>
      </c>
      <c r="S34" s="1">
        <v>4</v>
      </c>
      <c r="T34" s="1">
        <v>0</v>
      </c>
      <c r="U34" s="1">
        <v>0</v>
      </c>
      <c r="V34" s="1">
        <v>0</v>
      </c>
      <c r="W34" s="1">
        <v>0</v>
      </c>
      <c r="X34" s="1">
        <v>59643</v>
      </c>
      <c r="Y34" s="1">
        <v>0</v>
      </c>
      <c r="Z34" s="1">
        <v>2925200</v>
      </c>
      <c r="AA34" s="1">
        <v>2343200</v>
      </c>
      <c r="AB34" s="1">
        <v>1668400</v>
      </c>
      <c r="AC34" s="1">
        <v>5.6169964571616404</v>
      </c>
      <c r="AD34" s="1">
        <v>-2.2204108238220202</v>
      </c>
      <c r="AE34" s="1" t="s">
        <v>145</v>
      </c>
      <c r="AF34" s="1" t="s">
        <v>146</v>
      </c>
      <c r="AG34" s="1" t="s">
        <v>147</v>
      </c>
      <c r="AI34" s="1">
        <v>2</v>
      </c>
      <c r="AJ34" s="1" t="s">
        <v>148</v>
      </c>
    </row>
    <row r="35" spans="1:36">
      <c r="A35" s="1">
        <v>4</v>
      </c>
      <c r="B35" s="1">
        <v>5.6598309999999996</v>
      </c>
      <c r="C35" s="1">
        <v>4</v>
      </c>
      <c r="D35" s="1">
        <v>4</v>
      </c>
      <c r="E35" s="1">
        <v>5.9386349999999997</v>
      </c>
      <c r="F35" s="1">
        <v>5.7446210000000004</v>
      </c>
      <c r="G35" s="1">
        <f t="shared" si="0"/>
        <v>4.5532770000000005</v>
      </c>
      <c r="H35" s="1">
        <v>7.1435459999999997</v>
      </c>
      <c r="I35" s="1">
        <v>6.6024609999999999</v>
      </c>
      <c r="J35" s="1">
        <v>6.5455550000000002</v>
      </c>
      <c r="N35" s="1" t="s">
        <v>43</v>
      </c>
      <c r="O35" s="1">
        <f t="shared" si="1"/>
        <v>6.7638539999999994</v>
      </c>
      <c r="P35" s="1">
        <f t="shared" si="2"/>
        <v>162.39662941745001</v>
      </c>
      <c r="Q35" s="1">
        <f t="shared" si="3"/>
        <v>1.9475258400430462E-2</v>
      </c>
      <c r="R35" s="1">
        <v>6</v>
      </c>
      <c r="S35" s="1">
        <v>3</v>
      </c>
      <c r="T35" s="1">
        <v>0</v>
      </c>
      <c r="U35" s="1">
        <v>224700</v>
      </c>
      <c r="V35" s="1">
        <v>258660</v>
      </c>
      <c r="W35" s="1">
        <v>335380</v>
      </c>
      <c r="X35" s="1">
        <v>509670</v>
      </c>
      <c r="Y35" s="1">
        <v>210870</v>
      </c>
      <c r="Z35" s="1">
        <v>13846000</v>
      </c>
      <c r="AA35" s="1">
        <v>11305000</v>
      </c>
      <c r="AB35" s="1">
        <v>6147400</v>
      </c>
      <c r="AC35" s="1">
        <v>1.7105167713377301</v>
      </c>
      <c r="AD35" s="1">
        <v>-2.2105770111084002</v>
      </c>
      <c r="AE35" s="1" t="s">
        <v>149</v>
      </c>
      <c r="AF35" s="1" t="s">
        <v>149</v>
      </c>
      <c r="AG35" s="1" t="s">
        <v>150</v>
      </c>
      <c r="AH35" s="1" t="s">
        <v>151</v>
      </c>
      <c r="AI35" s="1">
        <v>3</v>
      </c>
      <c r="AJ35" s="1" t="s">
        <v>152</v>
      </c>
    </row>
    <row r="36" spans="1:36">
      <c r="A36" s="1">
        <v>4</v>
      </c>
      <c r="B36" s="1">
        <v>4</v>
      </c>
      <c r="C36" s="1">
        <v>4</v>
      </c>
      <c r="D36" s="1">
        <v>4</v>
      </c>
      <c r="E36" s="1">
        <v>4</v>
      </c>
      <c r="F36" s="1">
        <v>4</v>
      </c>
      <c r="G36" s="1">
        <f t="shared" si="0"/>
        <v>4</v>
      </c>
      <c r="H36" s="1">
        <v>6.2642040000000003</v>
      </c>
      <c r="I36" s="1">
        <v>6.0035040000000004</v>
      </c>
      <c r="J36" s="1">
        <v>6.3105659999999997</v>
      </c>
      <c r="N36" s="1" t="s">
        <v>43</v>
      </c>
      <c r="O36" s="1">
        <f t="shared" si="1"/>
        <v>6.1927580000000004</v>
      </c>
      <c r="P36" s="1">
        <f t="shared" si="2"/>
        <v>155.86828805426268</v>
      </c>
      <c r="Q36" s="1">
        <f t="shared" si="3"/>
        <v>2.1378274849212303E-5</v>
      </c>
      <c r="R36" s="1">
        <v>4</v>
      </c>
      <c r="S36" s="1">
        <v>4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2733300</v>
      </c>
      <c r="AA36" s="1">
        <v>1717400</v>
      </c>
      <c r="AB36" s="1">
        <v>2052400</v>
      </c>
      <c r="AC36" s="1">
        <v>4.6700273437341897</v>
      </c>
      <c r="AD36" s="1">
        <v>-2.19275776545207</v>
      </c>
      <c r="AE36" s="1" t="s">
        <v>153</v>
      </c>
      <c r="AF36" s="1" t="s">
        <v>153</v>
      </c>
      <c r="AG36" s="1" t="s">
        <v>154</v>
      </c>
      <c r="AH36" s="1" t="s">
        <v>155</v>
      </c>
      <c r="AI36" s="1">
        <v>1</v>
      </c>
      <c r="AJ36" s="1" t="s">
        <v>156</v>
      </c>
    </row>
    <row r="37" spans="1:36">
      <c r="A37" s="1">
        <v>4</v>
      </c>
      <c r="B37" s="1">
        <v>6.1414809999999997</v>
      </c>
      <c r="C37" s="1">
        <v>6.1931520000000004</v>
      </c>
      <c r="D37" s="1">
        <v>6.3814399999999996</v>
      </c>
      <c r="E37" s="1">
        <v>6.5689409999999997</v>
      </c>
      <c r="F37" s="1">
        <v>6.513763</v>
      </c>
      <c r="G37" s="1">
        <f t="shared" si="0"/>
        <v>5.4448776666666667</v>
      </c>
      <c r="H37" s="1">
        <v>7.6089320000000003</v>
      </c>
      <c r="I37" s="1">
        <v>7.556953</v>
      </c>
      <c r="J37" s="1">
        <v>7.7182690000000003</v>
      </c>
      <c r="N37" s="1" t="s">
        <v>43</v>
      </c>
      <c r="O37" s="1">
        <f t="shared" si="1"/>
        <v>7.6280513333333326</v>
      </c>
      <c r="P37" s="1">
        <f t="shared" si="2"/>
        <v>152.46633975438738</v>
      </c>
      <c r="Q37" s="1">
        <f t="shared" si="3"/>
        <v>3.9364435174722025E-2</v>
      </c>
      <c r="R37" s="1">
        <v>9</v>
      </c>
      <c r="S37" s="1">
        <v>4</v>
      </c>
      <c r="T37" s="1">
        <v>0</v>
      </c>
      <c r="U37" s="1">
        <v>2030300</v>
      </c>
      <c r="V37" s="1">
        <v>2499700</v>
      </c>
      <c r="W37" s="1">
        <v>3327400</v>
      </c>
      <c r="X37" s="1">
        <v>4777200</v>
      </c>
      <c r="Y37" s="1">
        <v>3210000</v>
      </c>
      <c r="Z37" s="1">
        <v>69224000</v>
      </c>
      <c r="AA37" s="1">
        <v>46753000</v>
      </c>
      <c r="AB37" s="1">
        <v>52829000</v>
      </c>
      <c r="AC37" s="1">
        <v>1.40489597570326</v>
      </c>
      <c r="AD37" s="1">
        <v>-2.1831739743550602</v>
      </c>
      <c r="AE37" s="1" t="s">
        <v>157</v>
      </c>
      <c r="AF37" s="1" t="s">
        <v>157</v>
      </c>
      <c r="AH37" s="1" t="s">
        <v>158</v>
      </c>
      <c r="AI37" s="1">
        <v>1</v>
      </c>
      <c r="AJ37" s="1" t="s">
        <v>159</v>
      </c>
    </row>
    <row r="38" spans="1:36">
      <c r="A38" s="1">
        <v>4</v>
      </c>
      <c r="B38" s="1">
        <v>4</v>
      </c>
      <c r="C38" s="1">
        <v>4</v>
      </c>
      <c r="D38" s="1">
        <v>4</v>
      </c>
      <c r="E38" s="1">
        <v>5.4462729999999997</v>
      </c>
      <c r="F38" s="1">
        <v>4</v>
      </c>
      <c r="G38" s="1">
        <f t="shared" si="0"/>
        <v>4</v>
      </c>
      <c r="H38" s="1">
        <v>6.2310610000000004</v>
      </c>
      <c r="I38" s="1">
        <v>6.1199810000000001</v>
      </c>
      <c r="J38" s="1">
        <v>6.1911719999999999</v>
      </c>
      <c r="N38" s="1" t="s">
        <v>43</v>
      </c>
      <c r="O38" s="1">
        <f t="shared" si="1"/>
        <v>6.1807380000000007</v>
      </c>
      <c r="P38" s="1">
        <f t="shared" si="2"/>
        <v>151.61358994646537</v>
      </c>
      <c r="Q38" s="1">
        <f t="shared" si="3"/>
        <v>2.9509969063875647E-7</v>
      </c>
      <c r="R38" s="1">
        <v>3</v>
      </c>
      <c r="S38" s="1">
        <v>3</v>
      </c>
      <c r="T38" s="1">
        <v>0</v>
      </c>
      <c r="U38" s="1">
        <v>0</v>
      </c>
      <c r="V38" s="1">
        <v>141260</v>
      </c>
      <c r="W38" s="1">
        <v>0</v>
      </c>
      <c r="X38" s="1">
        <v>292990</v>
      </c>
      <c r="Y38" s="1">
        <v>74279</v>
      </c>
      <c r="Z38" s="1">
        <v>2633500</v>
      </c>
      <c r="AA38" s="1">
        <v>2036800</v>
      </c>
      <c r="AB38" s="1">
        <v>1609800</v>
      </c>
      <c r="AC38" s="1">
        <v>6.5300312457828298</v>
      </c>
      <c r="AD38" s="1">
        <v>-2.1807381312052398</v>
      </c>
      <c r="AE38" s="1" t="s">
        <v>160</v>
      </c>
      <c r="AF38" s="1" t="s">
        <v>160</v>
      </c>
      <c r="AG38" s="1" t="s">
        <v>161</v>
      </c>
      <c r="AI38" s="1">
        <v>2</v>
      </c>
      <c r="AJ38" s="1" t="s">
        <v>162</v>
      </c>
    </row>
    <row r="39" spans="1:36">
      <c r="A39" s="1">
        <v>4</v>
      </c>
      <c r="B39" s="1">
        <v>4</v>
      </c>
      <c r="C39" s="1">
        <v>4</v>
      </c>
      <c r="D39" s="1">
        <v>5.5964539999999996</v>
      </c>
      <c r="E39" s="1">
        <v>5.5756259999999997</v>
      </c>
      <c r="F39" s="1">
        <v>4</v>
      </c>
      <c r="G39" s="1">
        <f t="shared" si="0"/>
        <v>4</v>
      </c>
      <c r="H39" s="1">
        <v>6.4715410000000002</v>
      </c>
      <c r="I39" s="1">
        <v>5.9999180000000001</v>
      </c>
      <c r="J39" s="1">
        <v>6.0605849999999997</v>
      </c>
      <c r="N39" s="1" t="s">
        <v>43</v>
      </c>
      <c r="O39" s="1">
        <f t="shared" si="1"/>
        <v>6.1773479999999994</v>
      </c>
      <c r="P39" s="1">
        <f t="shared" si="2"/>
        <v>150.43457383662641</v>
      </c>
      <c r="Q39" s="1">
        <f t="shared" si="3"/>
        <v>1.2467881278525311E-4</v>
      </c>
      <c r="R39" s="1">
        <v>17</v>
      </c>
      <c r="S39" s="1">
        <v>2</v>
      </c>
      <c r="T39" s="1">
        <v>0</v>
      </c>
      <c r="U39" s="1">
        <v>0</v>
      </c>
      <c r="V39" s="1">
        <v>0</v>
      </c>
      <c r="W39" s="1">
        <v>303470</v>
      </c>
      <c r="X39" s="1">
        <v>458840</v>
      </c>
      <c r="Y39" s="1">
        <v>122260</v>
      </c>
      <c r="Z39" s="1">
        <v>2915700</v>
      </c>
      <c r="AA39" s="1">
        <v>2301000</v>
      </c>
      <c r="AB39" s="1">
        <v>1864700</v>
      </c>
      <c r="AC39" s="1">
        <v>3.9042073418080001</v>
      </c>
      <c r="AD39" s="1">
        <v>-2.1773476600646999</v>
      </c>
      <c r="AE39" s="1" t="s">
        <v>163</v>
      </c>
      <c r="AF39" s="1" t="s">
        <v>163</v>
      </c>
      <c r="AG39" s="1" t="s">
        <v>164</v>
      </c>
      <c r="AH39" s="1" t="s">
        <v>165</v>
      </c>
      <c r="AI39" s="1">
        <v>1</v>
      </c>
      <c r="AJ39" s="1" t="s">
        <v>166</v>
      </c>
    </row>
    <row r="40" spans="1:36">
      <c r="A40" s="1">
        <v>4</v>
      </c>
      <c r="B40" s="1">
        <v>4</v>
      </c>
      <c r="C40" s="1">
        <v>4</v>
      </c>
      <c r="D40" s="1">
        <v>4</v>
      </c>
      <c r="E40" s="1">
        <v>4</v>
      </c>
      <c r="F40" s="1">
        <v>4</v>
      </c>
      <c r="G40" s="1">
        <f t="shared" si="0"/>
        <v>4</v>
      </c>
      <c r="H40" s="1">
        <v>6.0299519999999998</v>
      </c>
      <c r="I40" s="1">
        <v>6.0385799999999996</v>
      </c>
      <c r="J40" s="1">
        <v>6.410406</v>
      </c>
      <c r="N40" s="1" t="s">
        <v>43</v>
      </c>
      <c r="O40" s="1">
        <f t="shared" si="1"/>
        <v>6.1596459999999995</v>
      </c>
      <c r="P40" s="1">
        <f t="shared" si="2"/>
        <v>144.42621648520867</v>
      </c>
      <c r="Q40" s="1">
        <f t="shared" si="3"/>
        <v>6.6707930379905099E-5</v>
      </c>
      <c r="R40" s="1">
        <v>2</v>
      </c>
      <c r="S40" s="1">
        <v>2</v>
      </c>
      <c r="T40" s="1">
        <v>0</v>
      </c>
      <c r="U40" s="1">
        <v>0</v>
      </c>
      <c r="V40" s="1">
        <v>0</v>
      </c>
      <c r="W40" s="1">
        <v>210420</v>
      </c>
      <c r="X40" s="1">
        <v>0</v>
      </c>
      <c r="Y40" s="1">
        <v>139490</v>
      </c>
      <c r="Z40" s="1">
        <v>1899400</v>
      </c>
      <c r="AA40" s="1">
        <v>2088700</v>
      </c>
      <c r="AB40" s="1">
        <v>2207300</v>
      </c>
      <c r="AC40" s="1">
        <v>4.1758225331673797</v>
      </c>
      <c r="AD40" s="1">
        <v>-2.15964603424072</v>
      </c>
      <c r="AE40" s="1" t="s">
        <v>167</v>
      </c>
      <c r="AF40" s="1" t="s">
        <v>167</v>
      </c>
      <c r="AH40" s="1" t="s">
        <v>168</v>
      </c>
      <c r="AI40" s="1">
        <v>2</v>
      </c>
      <c r="AJ40" s="1" t="s">
        <v>169</v>
      </c>
    </row>
    <row r="41" spans="1:36">
      <c r="A41" s="1">
        <v>4</v>
      </c>
      <c r="B41" s="1">
        <v>5.7658019999999999</v>
      </c>
      <c r="C41" s="1">
        <v>5.9459609999999996</v>
      </c>
      <c r="D41" s="1">
        <v>5.923368</v>
      </c>
      <c r="E41" s="1">
        <v>6.1889570000000003</v>
      </c>
      <c r="F41" s="1">
        <v>5.8538319999999997</v>
      </c>
      <c r="G41" s="1">
        <f t="shared" si="0"/>
        <v>5.2372543333333335</v>
      </c>
      <c r="H41" s="1">
        <v>7.5324609999999996</v>
      </c>
      <c r="I41" s="1">
        <v>7.3698839999999999</v>
      </c>
      <c r="J41" s="1">
        <v>7.2763010000000001</v>
      </c>
      <c r="N41" s="1" t="s">
        <v>43</v>
      </c>
      <c r="O41" s="1">
        <f t="shared" si="1"/>
        <v>7.3928820000000002</v>
      </c>
      <c r="P41" s="1">
        <f t="shared" si="2"/>
        <v>143.09602457371054</v>
      </c>
      <c r="Q41" s="1">
        <f t="shared" si="3"/>
        <v>2.611812112076049E-2</v>
      </c>
      <c r="R41" s="1">
        <v>10</v>
      </c>
      <c r="S41" s="1">
        <v>9</v>
      </c>
      <c r="T41" s="1">
        <v>0</v>
      </c>
      <c r="U41" s="1">
        <v>1087500</v>
      </c>
      <c r="V41" s="1">
        <v>2708600</v>
      </c>
      <c r="W41" s="1">
        <v>2467700</v>
      </c>
      <c r="X41" s="1">
        <v>7774300</v>
      </c>
      <c r="Y41" s="1">
        <v>1401100</v>
      </c>
      <c r="Z41" s="1">
        <v>47951000</v>
      </c>
      <c r="AA41" s="1">
        <v>35179000</v>
      </c>
      <c r="AB41" s="1">
        <v>13371000</v>
      </c>
      <c r="AC41" s="1">
        <v>1.5830580684473201</v>
      </c>
      <c r="AD41" s="1">
        <v>-2.1556275685628301</v>
      </c>
      <c r="AE41" s="1" t="s">
        <v>170</v>
      </c>
      <c r="AF41" s="1" t="s">
        <v>171</v>
      </c>
      <c r="AG41" s="1" t="s">
        <v>172</v>
      </c>
      <c r="AH41" s="1" t="s">
        <v>173</v>
      </c>
      <c r="AI41" s="1">
        <v>3</v>
      </c>
      <c r="AJ41" s="1" t="s">
        <v>174</v>
      </c>
    </row>
    <row r="42" spans="1:36">
      <c r="A42" s="1">
        <v>4</v>
      </c>
      <c r="B42" s="1">
        <v>5.5006890000000004</v>
      </c>
      <c r="C42" s="1">
        <v>4</v>
      </c>
      <c r="D42" s="1">
        <v>5.4878869999999997</v>
      </c>
      <c r="E42" s="1">
        <v>5.9146340000000004</v>
      </c>
      <c r="F42" s="1">
        <v>4</v>
      </c>
      <c r="G42" s="1">
        <f t="shared" si="0"/>
        <v>4.5002296666666668</v>
      </c>
      <c r="H42" s="1">
        <v>6.5059370000000003</v>
      </c>
      <c r="I42" s="1">
        <v>6.5418159999999999</v>
      </c>
      <c r="J42" s="1">
        <v>6.8002560000000001</v>
      </c>
      <c r="N42" s="1" t="s">
        <v>43</v>
      </c>
      <c r="O42" s="1">
        <f t="shared" si="1"/>
        <v>6.6160030000000001</v>
      </c>
      <c r="P42" s="1">
        <f t="shared" si="2"/>
        <v>130.54894301846844</v>
      </c>
      <c r="Q42" s="1">
        <f t="shared" si="3"/>
        <v>1.415908825502722E-2</v>
      </c>
      <c r="R42" s="1">
        <v>16</v>
      </c>
      <c r="S42" s="1">
        <v>16</v>
      </c>
      <c r="T42" s="1">
        <v>0</v>
      </c>
      <c r="U42" s="1">
        <v>200330</v>
      </c>
      <c r="V42" s="1">
        <v>53888</v>
      </c>
      <c r="W42" s="1">
        <v>141310</v>
      </c>
      <c r="X42" s="1">
        <v>537840</v>
      </c>
      <c r="Y42" s="1">
        <v>73579</v>
      </c>
      <c r="Z42" s="1">
        <v>5743800</v>
      </c>
      <c r="AA42" s="1">
        <v>7077000</v>
      </c>
      <c r="AB42" s="1">
        <v>5518200</v>
      </c>
      <c r="AC42" s="1">
        <v>1.8489647112337499</v>
      </c>
      <c r="AD42" s="1">
        <v>-2.1157733599344901</v>
      </c>
      <c r="AE42" s="1" t="s">
        <v>175</v>
      </c>
      <c r="AF42" s="1" t="s">
        <v>175</v>
      </c>
      <c r="AG42" s="1" t="s">
        <v>176</v>
      </c>
      <c r="AH42" s="1" t="s">
        <v>177</v>
      </c>
      <c r="AI42" s="1">
        <v>2</v>
      </c>
      <c r="AJ42" s="1" t="s">
        <v>178</v>
      </c>
    </row>
    <row r="43" spans="1:36">
      <c r="A43" s="1">
        <v>4</v>
      </c>
      <c r="B43" s="1">
        <v>4</v>
      </c>
      <c r="C43" s="1">
        <v>4</v>
      </c>
      <c r="D43" s="1">
        <v>4</v>
      </c>
      <c r="E43" s="1">
        <v>4</v>
      </c>
      <c r="F43" s="1">
        <v>4</v>
      </c>
      <c r="G43" s="1">
        <f t="shared" si="0"/>
        <v>4</v>
      </c>
      <c r="H43" s="1">
        <v>6.0902580000000004</v>
      </c>
      <c r="I43" s="1">
        <v>6.1445429999999996</v>
      </c>
      <c r="J43" s="1">
        <v>6.0919129999999999</v>
      </c>
      <c r="N43" s="1" t="s">
        <v>43</v>
      </c>
      <c r="O43" s="1">
        <f t="shared" si="1"/>
        <v>6.1089046666666675</v>
      </c>
      <c r="P43" s="1">
        <f t="shared" si="2"/>
        <v>128.50050622425738</v>
      </c>
      <c r="Q43" s="1">
        <f t="shared" si="3"/>
        <v>3.0611896998914448E-8</v>
      </c>
      <c r="R43" s="1">
        <v>5</v>
      </c>
      <c r="S43" s="1">
        <v>3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1905100</v>
      </c>
      <c r="AA43" s="1">
        <v>2044800</v>
      </c>
      <c r="AB43" s="1">
        <v>1311200</v>
      </c>
      <c r="AC43" s="1">
        <v>7.5141097566282999</v>
      </c>
      <c r="AD43" s="1">
        <v>-2.1089048385620099</v>
      </c>
      <c r="AE43" s="1" t="s">
        <v>179</v>
      </c>
      <c r="AF43" s="1" t="s">
        <v>179</v>
      </c>
      <c r="AI43" s="1">
        <v>1</v>
      </c>
      <c r="AJ43" s="1" t="s">
        <v>180</v>
      </c>
    </row>
    <row r="44" spans="1:36">
      <c r="A44" s="1">
        <v>4</v>
      </c>
      <c r="B44" s="1">
        <v>4</v>
      </c>
      <c r="C44" s="1">
        <v>4</v>
      </c>
      <c r="D44" s="1">
        <v>4</v>
      </c>
      <c r="E44" s="1">
        <v>5.3743449999999999</v>
      </c>
      <c r="F44" s="1">
        <v>4</v>
      </c>
      <c r="G44" s="1">
        <f t="shared" si="0"/>
        <v>4</v>
      </c>
      <c r="H44" s="1">
        <v>5.9305669999999999</v>
      </c>
      <c r="I44" s="1">
        <v>6.017576</v>
      </c>
      <c r="J44" s="1">
        <v>6.3578010000000003</v>
      </c>
      <c r="N44" s="1" t="s">
        <v>43</v>
      </c>
      <c r="O44" s="1">
        <f t="shared" si="1"/>
        <v>6.1019813333333337</v>
      </c>
      <c r="P44" s="1">
        <f t="shared" si="2"/>
        <v>126.46819551736066</v>
      </c>
      <c r="Q44" s="1">
        <f t="shared" si="3"/>
        <v>8.6509625752105508E-5</v>
      </c>
      <c r="R44" s="1">
        <v>6</v>
      </c>
      <c r="S44" s="1">
        <v>3</v>
      </c>
      <c r="T44" s="1">
        <v>0</v>
      </c>
      <c r="U44" s="1">
        <v>0</v>
      </c>
      <c r="V44" s="1">
        <v>0</v>
      </c>
      <c r="W44" s="1">
        <v>74838</v>
      </c>
      <c r="X44" s="1">
        <v>129650</v>
      </c>
      <c r="Y44" s="1">
        <v>95130</v>
      </c>
      <c r="Z44" s="1">
        <v>1824300</v>
      </c>
      <c r="AA44" s="1">
        <v>2047800</v>
      </c>
      <c r="AB44" s="1">
        <v>1833000</v>
      </c>
      <c r="AC44" s="1">
        <v>4.0629355667728504</v>
      </c>
      <c r="AD44" s="1">
        <v>-2.1019813219706198</v>
      </c>
      <c r="AE44" s="1" t="s">
        <v>181</v>
      </c>
      <c r="AF44" s="1" t="s">
        <v>181</v>
      </c>
      <c r="AG44" s="1" t="s">
        <v>182</v>
      </c>
      <c r="AH44" s="1" t="s">
        <v>183</v>
      </c>
      <c r="AI44" s="1">
        <v>1</v>
      </c>
      <c r="AJ44" s="1" t="s">
        <v>184</v>
      </c>
    </row>
    <row r="45" spans="1:36">
      <c r="A45" s="1">
        <v>4</v>
      </c>
      <c r="B45" s="1">
        <v>4</v>
      </c>
      <c r="C45" s="1">
        <v>4</v>
      </c>
      <c r="D45" s="1">
        <v>4</v>
      </c>
      <c r="E45" s="1">
        <v>4</v>
      </c>
      <c r="F45" s="1">
        <v>4</v>
      </c>
      <c r="G45" s="1">
        <f t="shared" si="0"/>
        <v>4</v>
      </c>
      <c r="H45" s="1">
        <v>6.1314260000000003</v>
      </c>
      <c r="I45" s="1">
        <v>6.0321759999999998</v>
      </c>
      <c r="J45" s="1">
        <v>6.1156769999999998</v>
      </c>
      <c r="N45" s="1" t="s">
        <v>43</v>
      </c>
      <c r="O45" s="1">
        <f t="shared" si="1"/>
        <v>6.0930930000000005</v>
      </c>
      <c r="P45" s="1">
        <f t="shared" si="2"/>
        <v>123.90616585291654</v>
      </c>
      <c r="Q45" s="1">
        <f t="shared" si="3"/>
        <v>2.8077328138248057E-7</v>
      </c>
      <c r="R45" s="1">
        <v>5</v>
      </c>
      <c r="S45" s="1">
        <v>5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1256900</v>
      </c>
      <c r="AA45" s="1">
        <v>2103700</v>
      </c>
      <c r="AB45" s="1">
        <v>1585600</v>
      </c>
      <c r="AC45" s="1">
        <v>6.55164422239781</v>
      </c>
      <c r="AD45" s="1">
        <v>-2.0930929183960001</v>
      </c>
      <c r="AE45" s="1" t="s">
        <v>185</v>
      </c>
      <c r="AF45" s="1" t="s">
        <v>185</v>
      </c>
      <c r="AG45" s="1" t="s">
        <v>186</v>
      </c>
      <c r="AH45" s="1" t="s">
        <v>187</v>
      </c>
      <c r="AI45" s="1">
        <v>1</v>
      </c>
      <c r="AJ45" s="1" t="s">
        <v>188</v>
      </c>
    </row>
    <row r="46" spans="1:36">
      <c r="A46" s="1">
        <v>4</v>
      </c>
      <c r="B46" s="1">
        <v>5.5022630000000001</v>
      </c>
      <c r="C46" s="1">
        <v>4</v>
      </c>
      <c r="D46" s="1">
        <v>4</v>
      </c>
      <c r="E46" s="1">
        <v>5.6373499999999996</v>
      </c>
      <c r="F46" s="1">
        <v>4</v>
      </c>
      <c r="G46" s="1">
        <f t="shared" si="0"/>
        <v>4.5007543333333331</v>
      </c>
      <c r="H46" s="1">
        <v>6.763166</v>
      </c>
      <c r="I46" s="1">
        <v>6.5921989999999999</v>
      </c>
      <c r="J46" s="1">
        <v>6.4218669999999998</v>
      </c>
      <c r="N46" s="1" t="s">
        <v>43</v>
      </c>
      <c r="O46" s="1">
        <f t="shared" si="1"/>
        <v>6.592410666666666</v>
      </c>
      <c r="P46" s="1">
        <f t="shared" si="2"/>
        <v>123.49694319417159</v>
      </c>
      <c r="Q46" s="1">
        <f t="shared" si="3"/>
        <v>1.4872061696245661E-2</v>
      </c>
      <c r="R46" s="1">
        <v>3</v>
      </c>
      <c r="S46" s="1">
        <v>3</v>
      </c>
      <c r="T46" s="1">
        <v>0</v>
      </c>
      <c r="U46" s="1">
        <v>313110</v>
      </c>
      <c r="V46" s="1">
        <v>198410</v>
      </c>
      <c r="W46" s="1">
        <v>357750</v>
      </c>
      <c r="X46" s="1">
        <v>524220</v>
      </c>
      <c r="Y46" s="1">
        <v>482960</v>
      </c>
      <c r="Z46" s="1">
        <v>5267100</v>
      </c>
      <c r="AA46" s="1">
        <v>4874000</v>
      </c>
      <c r="AB46" s="1">
        <v>6051400</v>
      </c>
      <c r="AC46" s="1">
        <v>1.82762882157643</v>
      </c>
      <c r="AD46" s="1">
        <v>-2.0916562080383301</v>
      </c>
      <c r="AE46" s="1" t="s">
        <v>189</v>
      </c>
      <c r="AF46" s="1" t="s">
        <v>190</v>
      </c>
      <c r="AH46" s="1" t="s">
        <v>191</v>
      </c>
      <c r="AI46" s="1">
        <v>13</v>
      </c>
      <c r="AJ46" s="1" t="s">
        <v>192</v>
      </c>
    </row>
    <row r="47" spans="1:36">
      <c r="A47" s="1">
        <v>4</v>
      </c>
      <c r="B47" s="1">
        <v>5.5735910000000004</v>
      </c>
      <c r="C47" s="1">
        <v>5.5467519999999997</v>
      </c>
      <c r="D47" s="1">
        <v>5.6741539999999997</v>
      </c>
      <c r="E47" s="1">
        <v>5.5760769999999997</v>
      </c>
      <c r="F47" s="1">
        <v>5.6382690000000002</v>
      </c>
      <c r="G47" s="1">
        <f t="shared" si="0"/>
        <v>5.0401143333333334</v>
      </c>
      <c r="H47" s="1">
        <v>7.1243740000000004</v>
      </c>
      <c r="I47" s="1">
        <v>7.0013439999999996</v>
      </c>
      <c r="J47" s="1">
        <v>7.2568380000000001</v>
      </c>
      <c r="N47" s="1" t="s">
        <v>43</v>
      </c>
      <c r="O47" s="1">
        <f t="shared" si="1"/>
        <v>7.127518666666667</v>
      </c>
      <c r="P47" s="1">
        <f t="shared" si="2"/>
        <v>122.29374683110409</v>
      </c>
      <c r="Q47" s="1">
        <f t="shared" si="3"/>
        <v>1.6489260798088289E-2</v>
      </c>
      <c r="R47" s="1">
        <v>21</v>
      </c>
      <c r="S47" s="1">
        <v>9</v>
      </c>
      <c r="T47" s="1">
        <v>0</v>
      </c>
      <c r="U47" s="1">
        <v>753920</v>
      </c>
      <c r="V47" s="1">
        <v>666380</v>
      </c>
      <c r="W47" s="1">
        <v>1148800</v>
      </c>
      <c r="X47" s="1">
        <v>899450</v>
      </c>
      <c r="Y47" s="1">
        <v>826260</v>
      </c>
      <c r="Z47" s="1">
        <v>18803000</v>
      </c>
      <c r="AA47" s="1">
        <v>17986000</v>
      </c>
      <c r="AB47" s="1">
        <v>15951000</v>
      </c>
      <c r="AC47" s="1">
        <v>1.7827988130338901</v>
      </c>
      <c r="AD47" s="1">
        <v>-2.0874042510986301</v>
      </c>
      <c r="AE47" s="1" t="s">
        <v>193</v>
      </c>
      <c r="AF47" s="1" t="s">
        <v>193</v>
      </c>
      <c r="AG47" s="1" t="s">
        <v>194</v>
      </c>
      <c r="AH47" s="1" t="s">
        <v>195</v>
      </c>
      <c r="AI47" s="1">
        <v>1</v>
      </c>
      <c r="AJ47" s="1" t="s">
        <v>196</v>
      </c>
    </row>
    <row r="48" spans="1:36">
      <c r="A48" s="1">
        <v>4</v>
      </c>
      <c r="B48" s="1">
        <v>5.5948339999999996</v>
      </c>
      <c r="C48" s="1">
        <v>5.7333420000000004</v>
      </c>
      <c r="D48" s="1">
        <v>5.5687290000000003</v>
      </c>
      <c r="E48" s="1">
        <v>5.7099310000000001</v>
      </c>
      <c r="F48" s="1">
        <v>5.6928289999999997</v>
      </c>
      <c r="G48" s="1">
        <f t="shared" si="0"/>
        <v>5.1093919999999997</v>
      </c>
      <c r="H48" s="1">
        <v>7.2178779999999998</v>
      </c>
      <c r="I48" s="1">
        <v>7.1119009999999996</v>
      </c>
      <c r="J48" s="1">
        <v>7.2174579999999997</v>
      </c>
      <c r="N48" s="1" t="s">
        <v>43</v>
      </c>
      <c r="O48" s="1">
        <f t="shared" si="1"/>
        <v>7.1824123333333327</v>
      </c>
      <c r="P48" s="1">
        <f t="shared" si="2"/>
        <v>118.30968533376722</v>
      </c>
      <c r="Q48" s="1">
        <f t="shared" si="3"/>
        <v>2.0473102277435064E-2</v>
      </c>
      <c r="R48" s="1">
        <v>7</v>
      </c>
      <c r="S48" s="1">
        <v>7</v>
      </c>
      <c r="T48" s="1">
        <v>0</v>
      </c>
      <c r="U48" s="1">
        <v>472180</v>
      </c>
      <c r="V48" s="1">
        <v>638460</v>
      </c>
      <c r="W48" s="1">
        <v>660820</v>
      </c>
      <c r="X48" s="1">
        <v>553130</v>
      </c>
      <c r="Y48" s="1">
        <v>764910</v>
      </c>
      <c r="Z48" s="1">
        <v>23272000</v>
      </c>
      <c r="AA48" s="1">
        <v>21257000</v>
      </c>
      <c r="AB48" s="1">
        <v>16758000</v>
      </c>
      <c r="AC48" s="1">
        <v>1.6888163439575099</v>
      </c>
      <c r="AD48" s="1">
        <v>-2.0730202992757198</v>
      </c>
      <c r="AE48" s="1" t="s">
        <v>197</v>
      </c>
      <c r="AF48" s="1" t="s">
        <v>197</v>
      </c>
      <c r="AI48" s="1">
        <v>1</v>
      </c>
      <c r="AJ48" s="1" t="s">
        <v>198</v>
      </c>
    </row>
    <row r="49" spans="1:36">
      <c r="A49" s="1">
        <v>4</v>
      </c>
      <c r="B49" s="1">
        <v>6.6326799999999997</v>
      </c>
      <c r="C49" s="1">
        <v>6.5153439999999998</v>
      </c>
      <c r="D49" s="1">
        <v>6.8318630000000002</v>
      </c>
      <c r="E49" s="1">
        <v>6.7699309999999997</v>
      </c>
      <c r="F49" s="1">
        <v>6.768904</v>
      </c>
      <c r="G49" s="1">
        <f t="shared" si="0"/>
        <v>5.7160079999999995</v>
      </c>
      <c r="H49" s="1">
        <v>7.6754030000000002</v>
      </c>
      <c r="I49" s="1">
        <v>7.7770130000000002</v>
      </c>
      <c r="J49" s="1">
        <v>7.8582960000000002</v>
      </c>
      <c r="N49" s="1" t="s">
        <v>43</v>
      </c>
      <c r="O49" s="1">
        <f t="shared" si="1"/>
        <v>7.7702373333333332</v>
      </c>
      <c r="P49" s="1">
        <f t="shared" si="2"/>
        <v>113.29991326143218</v>
      </c>
      <c r="Q49" s="1">
        <f t="shared" si="3"/>
        <v>7.5347264644213707E-2</v>
      </c>
      <c r="R49" s="1">
        <v>12</v>
      </c>
      <c r="S49" s="1">
        <v>11</v>
      </c>
      <c r="T49" s="1">
        <v>62860</v>
      </c>
      <c r="U49" s="1">
        <v>6955200</v>
      </c>
      <c r="V49" s="1">
        <v>5349500</v>
      </c>
      <c r="W49" s="1">
        <v>7157300</v>
      </c>
      <c r="X49" s="1">
        <v>10240000</v>
      </c>
      <c r="Y49" s="1">
        <v>6312200</v>
      </c>
      <c r="Z49" s="1">
        <v>83241000</v>
      </c>
      <c r="AA49" s="1">
        <v>80407000</v>
      </c>
      <c r="AB49" s="1">
        <v>68435000</v>
      </c>
      <c r="AC49" s="1">
        <v>1.1229325093942999</v>
      </c>
      <c r="AD49" s="1">
        <v>-2.0542295773824102</v>
      </c>
      <c r="AE49" s="1" t="s">
        <v>199</v>
      </c>
      <c r="AF49" s="1" t="s">
        <v>199</v>
      </c>
      <c r="AI49" s="1">
        <v>1</v>
      </c>
      <c r="AJ49" s="1" t="s">
        <v>200</v>
      </c>
    </row>
    <row r="50" spans="1:36">
      <c r="A50" s="1">
        <v>4</v>
      </c>
      <c r="B50" s="1">
        <v>5.6218089999999998</v>
      </c>
      <c r="C50" s="1">
        <v>5.6677799999999996</v>
      </c>
      <c r="D50" s="1">
        <v>5.770454</v>
      </c>
      <c r="E50" s="1">
        <v>5.9862570000000002</v>
      </c>
      <c r="F50" s="1">
        <v>5.7243490000000001</v>
      </c>
      <c r="G50" s="1">
        <f t="shared" si="0"/>
        <v>5.0965296666666662</v>
      </c>
      <c r="H50" s="1">
        <v>7.335458</v>
      </c>
      <c r="I50" s="1">
        <v>7.0414320000000004</v>
      </c>
      <c r="J50" s="1">
        <v>7.0699269999999999</v>
      </c>
      <c r="N50" s="1" t="s">
        <v>43</v>
      </c>
      <c r="O50" s="1">
        <f t="shared" si="1"/>
        <v>7.1489389999999995</v>
      </c>
      <c r="P50" s="1">
        <f t="shared" si="2"/>
        <v>112.82599496205106</v>
      </c>
      <c r="Q50" s="1">
        <f t="shared" si="3"/>
        <v>2.1037156045282106E-2</v>
      </c>
      <c r="R50" s="1">
        <v>11</v>
      </c>
      <c r="S50" s="1">
        <v>7</v>
      </c>
      <c r="T50" s="1">
        <v>0</v>
      </c>
      <c r="U50" s="1">
        <v>827770</v>
      </c>
      <c r="V50" s="1">
        <v>951150</v>
      </c>
      <c r="W50" s="1">
        <v>1207900</v>
      </c>
      <c r="X50" s="1">
        <v>2853300</v>
      </c>
      <c r="Y50" s="1">
        <v>737240</v>
      </c>
      <c r="Z50" s="1">
        <v>29782000</v>
      </c>
      <c r="AA50" s="1">
        <v>18695000</v>
      </c>
      <c r="AB50" s="1">
        <v>10120000</v>
      </c>
      <c r="AC50" s="1">
        <v>1.6770129716153901</v>
      </c>
      <c r="AD50" s="1">
        <v>-2.0524091720581099</v>
      </c>
      <c r="AE50" s="1" t="s">
        <v>201</v>
      </c>
      <c r="AF50" s="1" t="s">
        <v>201</v>
      </c>
      <c r="AG50" s="1" t="s">
        <v>202</v>
      </c>
      <c r="AH50" s="1" t="s">
        <v>203</v>
      </c>
      <c r="AI50" s="1">
        <v>2</v>
      </c>
      <c r="AJ50" s="1" t="s">
        <v>204</v>
      </c>
    </row>
    <row r="51" spans="1:36">
      <c r="A51" s="1">
        <v>4</v>
      </c>
      <c r="B51" s="1">
        <v>4</v>
      </c>
      <c r="C51" s="1">
        <v>4</v>
      </c>
      <c r="D51" s="1">
        <v>4</v>
      </c>
      <c r="E51" s="1">
        <v>4</v>
      </c>
      <c r="F51" s="1">
        <v>4</v>
      </c>
      <c r="G51" s="1">
        <f t="shared" si="0"/>
        <v>4</v>
      </c>
      <c r="H51" s="1">
        <v>5.9973559999999999</v>
      </c>
      <c r="I51" s="1">
        <v>6.0739380000000001</v>
      </c>
      <c r="J51" s="1">
        <v>6.0441079999999996</v>
      </c>
      <c r="N51" s="1" t="s">
        <v>43</v>
      </c>
      <c r="O51" s="1">
        <f t="shared" si="1"/>
        <v>6.0384673333333332</v>
      </c>
      <c r="P51" s="1">
        <f t="shared" si="2"/>
        <v>109.26160257762105</v>
      </c>
      <c r="Q51" s="1">
        <f t="shared" si="3"/>
        <v>8.5657915435669988E-8</v>
      </c>
      <c r="R51" s="1">
        <v>24</v>
      </c>
      <c r="S51" s="1">
        <v>3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1673900</v>
      </c>
      <c r="AA51" s="1">
        <v>1685200</v>
      </c>
      <c r="AB51" s="1">
        <v>1118200</v>
      </c>
      <c r="AC51" s="1">
        <v>7.0672324987673898</v>
      </c>
      <c r="AD51" s="1">
        <v>-2.03846756617228</v>
      </c>
      <c r="AE51" s="1" t="s">
        <v>205</v>
      </c>
      <c r="AF51" s="1" t="s">
        <v>205</v>
      </c>
      <c r="AI51" s="1">
        <v>1</v>
      </c>
      <c r="AJ51" s="1" t="s">
        <v>206</v>
      </c>
    </row>
    <row r="52" spans="1:36">
      <c r="A52" s="1">
        <v>4</v>
      </c>
      <c r="B52" s="1">
        <v>4</v>
      </c>
      <c r="C52" s="1">
        <v>4</v>
      </c>
      <c r="D52" s="1">
        <v>4</v>
      </c>
      <c r="E52" s="1">
        <v>4</v>
      </c>
      <c r="F52" s="1">
        <v>4</v>
      </c>
      <c r="G52" s="1">
        <f t="shared" si="0"/>
        <v>4</v>
      </c>
      <c r="H52" s="1">
        <v>6.0038479999999996</v>
      </c>
      <c r="I52" s="1">
        <v>5.9848420000000004</v>
      </c>
      <c r="J52" s="1">
        <v>6.1130069999999996</v>
      </c>
      <c r="N52" s="1" t="s">
        <v>43</v>
      </c>
      <c r="O52" s="1">
        <f t="shared" si="1"/>
        <v>6.0338990000000008</v>
      </c>
      <c r="P52" s="1">
        <f t="shared" si="2"/>
        <v>108.11828502851226</v>
      </c>
      <c r="Q52" s="1">
        <f t="shared" si="3"/>
        <v>8.8926528742314968E-7</v>
      </c>
      <c r="R52" s="1">
        <v>2</v>
      </c>
      <c r="S52" s="1">
        <v>2</v>
      </c>
      <c r="T52" s="1">
        <v>0</v>
      </c>
      <c r="U52" s="1">
        <v>0</v>
      </c>
      <c r="V52" s="1">
        <v>38677</v>
      </c>
      <c r="W52" s="1">
        <v>0</v>
      </c>
      <c r="X52" s="1">
        <v>37339</v>
      </c>
      <c r="Y52" s="1">
        <v>0</v>
      </c>
      <c r="Z52" s="1">
        <v>1600800</v>
      </c>
      <c r="AA52" s="1">
        <v>1497600</v>
      </c>
      <c r="AB52" s="1">
        <v>1285500</v>
      </c>
      <c r="AC52" s="1">
        <v>6.0509686600905104</v>
      </c>
      <c r="AD52" s="1">
        <v>-2.03389914830526</v>
      </c>
      <c r="AE52" s="1" t="s">
        <v>207</v>
      </c>
      <c r="AF52" s="1" t="s">
        <v>207</v>
      </c>
      <c r="AH52" s="1" t="s">
        <v>208</v>
      </c>
      <c r="AI52" s="1">
        <v>2</v>
      </c>
      <c r="AJ52" s="1" t="s">
        <v>209</v>
      </c>
    </row>
    <row r="53" spans="1:36">
      <c r="A53" s="1">
        <v>4</v>
      </c>
      <c r="B53" s="1">
        <v>5.9262389999999998</v>
      </c>
      <c r="C53" s="1">
        <v>6.0214790000000002</v>
      </c>
      <c r="D53" s="1">
        <v>6.1570330000000002</v>
      </c>
      <c r="E53" s="1">
        <v>6.38591</v>
      </c>
      <c r="F53" s="1">
        <v>6.3284000000000002</v>
      </c>
      <c r="G53" s="1">
        <f t="shared" si="0"/>
        <v>5.3159059999999991</v>
      </c>
      <c r="H53" s="1">
        <v>7.3032180000000002</v>
      </c>
      <c r="I53" s="1">
        <v>7.2052860000000001</v>
      </c>
      <c r="J53" s="1">
        <v>7.3807179999999999</v>
      </c>
      <c r="N53" s="1" t="s">
        <v>43</v>
      </c>
      <c r="O53" s="1">
        <f t="shared" si="1"/>
        <v>7.2964073333333337</v>
      </c>
      <c r="P53" s="1">
        <f t="shared" si="2"/>
        <v>95.609493168923365</v>
      </c>
      <c r="Q53" s="1">
        <f t="shared" si="3"/>
        <v>3.999808077169021E-2</v>
      </c>
      <c r="R53" s="1">
        <v>5</v>
      </c>
      <c r="S53" s="1">
        <v>2</v>
      </c>
      <c r="T53" s="1">
        <v>0</v>
      </c>
      <c r="U53" s="1">
        <v>1105400</v>
      </c>
      <c r="V53" s="1">
        <v>1313100</v>
      </c>
      <c r="W53" s="1">
        <v>951720</v>
      </c>
      <c r="X53" s="1">
        <v>1525700</v>
      </c>
      <c r="Y53" s="1">
        <v>931550</v>
      </c>
      <c r="Z53" s="1">
        <v>30133000</v>
      </c>
      <c r="AA53" s="1">
        <v>26262000</v>
      </c>
      <c r="AB53" s="1">
        <v>26982000</v>
      </c>
      <c r="AC53" s="1">
        <v>1.39796084692857</v>
      </c>
      <c r="AD53" s="1">
        <v>-1.9805010159810399</v>
      </c>
      <c r="AE53" s="1" t="s">
        <v>210</v>
      </c>
      <c r="AF53" s="1" t="s">
        <v>211</v>
      </c>
      <c r="AG53" s="1" t="s">
        <v>212</v>
      </c>
      <c r="AH53" s="1" t="s">
        <v>213</v>
      </c>
      <c r="AI53" s="1">
        <v>4</v>
      </c>
      <c r="AJ53" s="1" t="s">
        <v>214</v>
      </c>
    </row>
    <row r="54" spans="1:36">
      <c r="A54" s="1">
        <v>4</v>
      </c>
      <c r="B54" s="1">
        <v>6.1153769999999996</v>
      </c>
      <c r="C54" s="1">
        <v>6.1566400000000003</v>
      </c>
      <c r="D54" s="1">
        <v>6.3429359999999999</v>
      </c>
      <c r="E54" s="1">
        <v>6.2814649999999999</v>
      </c>
      <c r="F54" s="1">
        <v>6.4686430000000001</v>
      </c>
      <c r="G54" s="1">
        <f t="shared" si="0"/>
        <v>5.4240056666666661</v>
      </c>
      <c r="H54" s="1">
        <v>7.405653</v>
      </c>
      <c r="I54" s="1">
        <v>7.3083929999999997</v>
      </c>
      <c r="J54" s="1">
        <v>7.442793</v>
      </c>
      <c r="N54" s="1" t="s">
        <v>43</v>
      </c>
      <c r="O54" s="1">
        <f t="shared" si="1"/>
        <v>7.3856129999999993</v>
      </c>
      <c r="P54" s="1">
        <f t="shared" si="2"/>
        <v>91.539305921580919</v>
      </c>
      <c r="Q54" s="1">
        <f t="shared" si="3"/>
        <v>5.1357581735268901E-2</v>
      </c>
      <c r="R54" s="1">
        <v>8</v>
      </c>
      <c r="S54" s="1">
        <v>7</v>
      </c>
      <c r="T54" s="1">
        <v>353700</v>
      </c>
      <c r="U54" s="1">
        <v>1692700</v>
      </c>
      <c r="V54" s="1">
        <v>1766100</v>
      </c>
      <c r="W54" s="1">
        <v>2805600</v>
      </c>
      <c r="X54" s="1">
        <v>3664000</v>
      </c>
      <c r="Y54" s="1">
        <v>2057400</v>
      </c>
      <c r="Z54" s="1">
        <v>36708000</v>
      </c>
      <c r="AA54" s="1">
        <v>32763000</v>
      </c>
      <c r="AB54" s="1">
        <v>27927000</v>
      </c>
      <c r="AC54" s="1">
        <v>1.2893954339998399</v>
      </c>
      <c r="AD54" s="1">
        <v>-1.961607615153</v>
      </c>
      <c r="AE54" s="1" t="s">
        <v>215</v>
      </c>
      <c r="AF54" s="1" t="s">
        <v>215</v>
      </c>
      <c r="AI54" s="1">
        <v>1</v>
      </c>
      <c r="AJ54" s="1" t="s">
        <v>216</v>
      </c>
    </row>
    <row r="55" spans="1:36">
      <c r="A55" s="1">
        <v>4</v>
      </c>
      <c r="B55" s="1">
        <v>4</v>
      </c>
      <c r="C55" s="1">
        <v>4</v>
      </c>
      <c r="D55" s="1">
        <v>4</v>
      </c>
      <c r="E55" s="1">
        <v>5.6446449999999997</v>
      </c>
      <c r="F55" s="1">
        <v>4</v>
      </c>
      <c r="G55" s="1">
        <f t="shared" si="0"/>
        <v>4</v>
      </c>
      <c r="H55" s="1">
        <v>5.9181929999999996</v>
      </c>
      <c r="I55" s="1">
        <v>5.8817320000000004</v>
      </c>
      <c r="J55" s="1">
        <v>6.030519</v>
      </c>
      <c r="N55" s="1" t="s">
        <v>43</v>
      </c>
      <c r="O55" s="1">
        <f t="shared" si="1"/>
        <v>5.9434813333333336</v>
      </c>
      <c r="P55" s="1">
        <f t="shared" si="2"/>
        <v>87.797325464841535</v>
      </c>
      <c r="Q55" s="1">
        <f t="shared" si="3"/>
        <v>1.6841163517438699E-6</v>
      </c>
      <c r="R55" s="1">
        <v>4</v>
      </c>
      <c r="S55" s="1">
        <v>3</v>
      </c>
      <c r="T55" s="1">
        <v>0</v>
      </c>
      <c r="U55" s="1">
        <v>0</v>
      </c>
      <c r="V55" s="1">
        <v>109590</v>
      </c>
      <c r="W55" s="1">
        <v>0</v>
      </c>
      <c r="X55" s="1">
        <v>518660</v>
      </c>
      <c r="Y55" s="1">
        <v>0</v>
      </c>
      <c r="Z55" s="1">
        <v>1706400</v>
      </c>
      <c r="AA55" s="1">
        <v>890030</v>
      </c>
      <c r="AB55" s="1">
        <v>1024900</v>
      </c>
      <c r="AC55" s="1">
        <v>5.77362790738818</v>
      </c>
      <c r="AD55" s="1">
        <v>-1.9434812863667801</v>
      </c>
      <c r="AE55" s="1" t="s">
        <v>217</v>
      </c>
      <c r="AF55" s="1" t="s">
        <v>217</v>
      </c>
      <c r="AG55" s="1" t="s">
        <v>218</v>
      </c>
      <c r="AH55" s="1" t="s">
        <v>219</v>
      </c>
      <c r="AI55" s="1">
        <v>1</v>
      </c>
      <c r="AJ55" s="1" t="s">
        <v>220</v>
      </c>
    </row>
    <row r="56" spans="1:36">
      <c r="A56" s="1">
        <v>4</v>
      </c>
      <c r="B56" s="1">
        <v>5.5500939999999996</v>
      </c>
      <c r="C56" s="1">
        <v>5.7342079999999997</v>
      </c>
      <c r="D56" s="1">
        <v>4</v>
      </c>
      <c r="E56" s="1">
        <v>6.137734</v>
      </c>
      <c r="F56" s="1">
        <v>5.9309589999999996</v>
      </c>
      <c r="G56" s="1">
        <f t="shared" si="0"/>
        <v>5.0947673333333334</v>
      </c>
      <c r="H56" s="1">
        <v>7.1092069999999996</v>
      </c>
      <c r="I56" s="1">
        <v>6.80999</v>
      </c>
      <c r="J56" s="1">
        <v>7.1861090000000001</v>
      </c>
      <c r="N56" s="1" t="s">
        <v>43</v>
      </c>
      <c r="O56" s="1">
        <f t="shared" si="1"/>
        <v>7.0351019999999993</v>
      </c>
      <c r="P56" s="1">
        <f t="shared" si="2"/>
        <v>87.163559223544326</v>
      </c>
      <c r="Q56" s="1">
        <f t="shared" si="3"/>
        <v>2.5964111099765371E-2</v>
      </c>
      <c r="R56" s="1">
        <v>19</v>
      </c>
      <c r="S56" s="1">
        <v>3</v>
      </c>
      <c r="T56" s="1">
        <v>0</v>
      </c>
      <c r="U56" s="1">
        <v>481260</v>
      </c>
      <c r="V56" s="1">
        <v>677700</v>
      </c>
      <c r="W56" s="1">
        <v>395110</v>
      </c>
      <c r="X56" s="1">
        <v>2783000</v>
      </c>
      <c r="Y56" s="1">
        <v>742420</v>
      </c>
      <c r="Z56" s="1">
        <v>15579000</v>
      </c>
      <c r="AA56" s="1">
        <v>15806000</v>
      </c>
      <c r="AB56" s="1">
        <v>13660000</v>
      </c>
      <c r="AC56" s="1">
        <v>1.5856265412019901</v>
      </c>
      <c r="AD56" s="1">
        <v>-1.9403349558512399</v>
      </c>
      <c r="AE56" s="1" t="s">
        <v>221</v>
      </c>
      <c r="AF56" s="1" t="s">
        <v>221</v>
      </c>
      <c r="AG56" s="1" t="s">
        <v>222</v>
      </c>
      <c r="AH56" s="1" t="s">
        <v>223</v>
      </c>
      <c r="AI56" s="1">
        <v>2</v>
      </c>
      <c r="AJ56" s="1" t="s">
        <v>224</v>
      </c>
    </row>
    <row r="57" spans="1:36">
      <c r="A57" s="1">
        <v>4</v>
      </c>
      <c r="B57" s="1">
        <v>4</v>
      </c>
      <c r="C57" s="1">
        <v>4</v>
      </c>
      <c r="D57" s="1">
        <v>4</v>
      </c>
      <c r="E57" s="1">
        <v>4</v>
      </c>
      <c r="F57" s="1">
        <v>4</v>
      </c>
      <c r="G57" s="1">
        <f t="shared" si="0"/>
        <v>4</v>
      </c>
      <c r="H57" s="1">
        <v>5.9747000000000003</v>
      </c>
      <c r="I57" s="1">
        <v>5.883985</v>
      </c>
      <c r="J57" s="1">
        <v>5.9444330000000001</v>
      </c>
      <c r="N57" s="1" t="s">
        <v>43</v>
      </c>
      <c r="O57" s="1">
        <f t="shared" si="1"/>
        <v>5.9343726666666674</v>
      </c>
      <c r="P57" s="1">
        <f t="shared" si="2"/>
        <v>85.975142024475488</v>
      </c>
      <c r="Q57" s="1">
        <f t="shared" si="3"/>
        <v>2.1640773139842012E-7</v>
      </c>
      <c r="R57" s="1">
        <v>2</v>
      </c>
      <c r="S57" s="1">
        <v>2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1117700</v>
      </c>
      <c r="AA57" s="1">
        <v>1295200</v>
      </c>
      <c r="AB57" s="1">
        <v>1042800</v>
      </c>
      <c r="AC57" s="1">
        <v>6.6647272276519196</v>
      </c>
      <c r="AD57" s="1">
        <v>-1.9343729019164999</v>
      </c>
      <c r="AE57" s="1" t="s">
        <v>225</v>
      </c>
      <c r="AF57" s="1" t="s">
        <v>225</v>
      </c>
      <c r="AG57" s="1" t="s">
        <v>226</v>
      </c>
      <c r="AH57" s="1" t="s">
        <v>227</v>
      </c>
      <c r="AI57" s="1">
        <v>3</v>
      </c>
      <c r="AJ57" s="1" t="s">
        <v>228</v>
      </c>
    </row>
    <row r="58" spans="1:36">
      <c r="A58" s="1">
        <v>4</v>
      </c>
      <c r="B58" s="1">
        <v>5.7909879999999996</v>
      </c>
      <c r="C58" s="1">
        <v>5.7399279999999999</v>
      </c>
      <c r="D58" s="1">
        <v>5.9534159999999998</v>
      </c>
      <c r="E58" s="1">
        <v>5.9707330000000001</v>
      </c>
      <c r="F58" s="1">
        <v>6.2006319999999997</v>
      </c>
      <c r="G58" s="1">
        <f t="shared" si="0"/>
        <v>5.1769719999999992</v>
      </c>
      <c r="H58" s="1">
        <v>7.1171389999999999</v>
      </c>
      <c r="I58" s="1">
        <v>7.0473140000000001</v>
      </c>
      <c r="J58" s="1">
        <v>7.1132080000000002</v>
      </c>
      <c r="N58" s="1" t="s">
        <v>43</v>
      </c>
      <c r="O58" s="1">
        <f t="shared" si="1"/>
        <v>7.0925536666666673</v>
      </c>
      <c r="P58" s="1">
        <f t="shared" si="2"/>
        <v>82.334381299278789</v>
      </c>
      <c r="Q58" s="1">
        <f t="shared" si="3"/>
        <v>3.1326140007725503E-2</v>
      </c>
      <c r="R58" s="1">
        <v>8</v>
      </c>
      <c r="S58" s="1">
        <v>8</v>
      </c>
      <c r="T58" s="1">
        <v>0</v>
      </c>
      <c r="U58" s="1">
        <v>1846700</v>
      </c>
      <c r="V58" s="1">
        <v>1284700</v>
      </c>
      <c r="W58" s="1">
        <v>1985000</v>
      </c>
      <c r="X58" s="1">
        <v>2356700</v>
      </c>
      <c r="Y58" s="1">
        <v>1974900</v>
      </c>
      <c r="Z58" s="1">
        <v>17846000</v>
      </c>
      <c r="AA58" s="1">
        <v>15667000</v>
      </c>
      <c r="AB58" s="1">
        <v>11624000</v>
      </c>
      <c r="AC58" s="1">
        <v>1.5040931153839101</v>
      </c>
      <c r="AD58" s="1">
        <v>-1.9155812263488801</v>
      </c>
      <c r="AE58" s="1" t="s">
        <v>229</v>
      </c>
      <c r="AF58" s="1" t="s">
        <v>229</v>
      </c>
      <c r="AG58" s="1" t="s">
        <v>230</v>
      </c>
      <c r="AH58" s="1" t="s">
        <v>231</v>
      </c>
      <c r="AI58" s="1">
        <v>1</v>
      </c>
      <c r="AJ58" s="1" t="s">
        <v>232</v>
      </c>
    </row>
    <row r="59" spans="1:36">
      <c r="A59" s="1">
        <v>4</v>
      </c>
      <c r="B59" s="1">
        <v>4</v>
      </c>
      <c r="C59" s="1">
        <v>4</v>
      </c>
      <c r="D59" s="1">
        <v>4</v>
      </c>
      <c r="E59" s="1">
        <v>4</v>
      </c>
      <c r="F59" s="1">
        <v>4</v>
      </c>
      <c r="G59" s="1">
        <f t="shared" si="0"/>
        <v>4</v>
      </c>
      <c r="H59" s="1">
        <v>5.8415160000000004</v>
      </c>
      <c r="I59" s="1">
        <v>5.9662360000000003</v>
      </c>
      <c r="J59" s="1">
        <v>5.8869020000000001</v>
      </c>
      <c r="N59" s="1" t="s">
        <v>43</v>
      </c>
      <c r="O59" s="1">
        <f t="shared" si="1"/>
        <v>5.898218</v>
      </c>
      <c r="P59" s="1">
        <f t="shared" si="2"/>
        <v>79.107561212416584</v>
      </c>
      <c r="Q59" s="1">
        <f t="shared" si="3"/>
        <v>8.1332917387155387E-7</v>
      </c>
      <c r="R59" s="1">
        <v>6</v>
      </c>
      <c r="S59" s="1">
        <v>3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1167800</v>
      </c>
      <c r="AA59" s="1">
        <v>1584800</v>
      </c>
      <c r="AB59" s="1">
        <v>594530</v>
      </c>
      <c r="AC59" s="1">
        <v>6.0897336494087</v>
      </c>
      <c r="AD59" s="1">
        <v>-1.89821799596151</v>
      </c>
      <c r="AE59" s="1" t="s">
        <v>233</v>
      </c>
      <c r="AF59" s="1" t="s">
        <v>233</v>
      </c>
      <c r="AG59" s="1" t="s">
        <v>234</v>
      </c>
      <c r="AH59" s="1" t="s">
        <v>235</v>
      </c>
      <c r="AI59" s="1">
        <v>1</v>
      </c>
      <c r="AJ59" s="1" t="s">
        <v>236</v>
      </c>
    </row>
    <row r="60" spans="1:36">
      <c r="A60" s="1">
        <v>4</v>
      </c>
      <c r="B60" s="1">
        <v>7.1486640000000001</v>
      </c>
      <c r="C60" s="1">
        <v>4</v>
      </c>
      <c r="D60" s="1">
        <v>7.1359589999999997</v>
      </c>
      <c r="E60" s="1">
        <v>6.988175</v>
      </c>
      <c r="F60" s="1">
        <v>4</v>
      </c>
      <c r="G60" s="1">
        <f t="shared" si="0"/>
        <v>5.0495546666666664</v>
      </c>
      <c r="H60" s="1">
        <v>6.8758189999999999</v>
      </c>
      <c r="I60" s="1">
        <v>6.9009729999999996</v>
      </c>
      <c r="J60" s="1">
        <v>6.9894410000000002</v>
      </c>
      <c r="N60" s="1" t="s">
        <v>43</v>
      </c>
      <c r="O60" s="1">
        <f t="shared" si="1"/>
        <v>6.9220776666666666</v>
      </c>
      <c r="P60" s="1">
        <f t="shared" si="2"/>
        <v>74.562906889312274</v>
      </c>
      <c r="Q60" s="1">
        <f t="shared" si="3"/>
        <v>0.14913570017700184</v>
      </c>
      <c r="R60" s="1">
        <v>8</v>
      </c>
      <c r="S60" s="1">
        <v>2</v>
      </c>
      <c r="T60" s="1">
        <v>3178200</v>
      </c>
      <c r="U60" s="1">
        <v>19570000</v>
      </c>
      <c r="V60" s="1">
        <v>13267000</v>
      </c>
      <c r="W60" s="1">
        <v>13394000</v>
      </c>
      <c r="X60" s="1">
        <v>12423000</v>
      </c>
      <c r="Y60" s="1">
        <v>7367500</v>
      </c>
      <c r="Z60" s="1">
        <v>11830000</v>
      </c>
      <c r="AA60" s="1">
        <v>10624000</v>
      </c>
      <c r="AB60" s="1">
        <v>11659000</v>
      </c>
      <c r="AC60" s="1">
        <v>0.82641838247589505</v>
      </c>
      <c r="AD60" s="1">
        <v>-1.8725228309631301</v>
      </c>
      <c r="AE60" s="1" t="s">
        <v>237</v>
      </c>
      <c r="AF60" s="1" t="s">
        <v>238</v>
      </c>
      <c r="AG60" s="1" t="s">
        <v>239</v>
      </c>
      <c r="AH60" s="1" t="s">
        <v>240</v>
      </c>
      <c r="AI60" s="1">
        <v>2</v>
      </c>
      <c r="AJ60" s="1" t="s">
        <v>241</v>
      </c>
    </row>
    <row r="61" spans="1:36">
      <c r="A61" s="1">
        <v>4</v>
      </c>
      <c r="B61" s="1">
        <v>4</v>
      </c>
      <c r="C61" s="1">
        <v>4</v>
      </c>
      <c r="D61" s="1">
        <v>4</v>
      </c>
      <c r="E61" s="1">
        <v>6.8451909999999998</v>
      </c>
      <c r="F61" s="1">
        <v>7.1146779999999996</v>
      </c>
      <c r="G61" s="1">
        <f t="shared" si="0"/>
        <v>4</v>
      </c>
      <c r="H61" s="1">
        <v>6.691179</v>
      </c>
      <c r="I61" s="1">
        <v>4</v>
      </c>
      <c r="J61" s="1">
        <v>6.9214419999999999</v>
      </c>
      <c r="N61" s="1" t="s">
        <v>43</v>
      </c>
      <c r="O61" s="1">
        <f t="shared" si="1"/>
        <v>5.8708736666666672</v>
      </c>
      <c r="P61" s="1">
        <f t="shared" si="2"/>
        <v>74.280293346320477</v>
      </c>
      <c r="Q61" s="1">
        <f t="shared" si="3"/>
        <v>0.11678555961527491</v>
      </c>
      <c r="R61" s="1">
        <v>4</v>
      </c>
      <c r="S61" s="1">
        <v>4</v>
      </c>
      <c r="T61" s="1">
        <v>0</v>
      </c>
      <c r="U61" s="1">
        <v>4183800</v>
      </c>
      <c r="V61" s="1">
        <v>3374800</v>
      </c>
      <c r="W61" s="1">
        <v>2649400</v>
      </c>
      <c r="X61" s="1">
        <v>2817300</v>
      </c>
      <c r="Y61" s="1">
        <v>14010000</v>
      </c>
      <c r="Z61" s="1">
        <v>9433200</v>
      </c>
      <c r="AA61" s="1">
        <v>1638800</v>
      </c>
      <c r="AB61" s="1">
        <v>7778900</v>
      </c>
      <c r="AC61" s="1">
        <v>0.93261085385984099</v>
      </c>
      <c r="AD61" s="1">
        <v>-1.8708736101786301</v>
      </c>
      <c r="AE61" s="1" t="s">
        <v>242</v>
      </c>
      <c r="AF61" s="1" t="s">
        <v>242</v>
      </c>
      <c r="AH61" s="1" t="s">
        <v>243</v>
      </c>
      <c r="AI61" s="1">
        <v>3</v>
      </c>
      <c r="AJ61" s="1" t="s">
        <v>244</v>
      </c>
    </row>
    <row r="62" spans="1:36">
      <c r="A62" s="1">
        <v>4</v>
      </c>
      <c r="B62" s="1">
        <v>4</v>
      </c>
      <c r="C62" s="1">
        <v>4</v>
      </c>
      <c r="D62" s="1">
        <v>4</v>
      </c>
      <c r="E62" s="1">
        <v>4</v>
      </c>
      <c r="F62" s="1">
        <v>4</v>
      </c>
      <c r="G62" s="1">
        <f t="shared" si="0"/>
        <v>4</v>
      </c>
      <c r="H62" s="1">
        <v>5.7281909999999998</v>
      </c>
      <c r="I62" s="1">
        <v>5.861618</v>
      </c>
      <c r="J62" s="1">
        <v>6.0159039999999999</v>
      </c>
      <c r="N62" s="1" t="s">
        <v>43</v>
      </c>
      <c r="O62" s="1">
        <f t="shared" si="1"/>
        <v>5.8685709999999993</v>
      </c>
      <c r="P62" s="1">
        <f t="shared" si="2"/>
        <v>73.887552583844155</v>
      </c>
      <c r="Q62" s="1">
        <f t="shared" si="3"/>
        <v>2.3195316876596669E-5</v>
      </c>
      <c r="R62" s="1">
        <v>2</v>
      </c>
      <c r="S62" s="1">
        <v>2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801190</v>
      </c>
      <c r="AA62" s="1">
        <v>891770</v>
      </c>
      <c r="AB62" s="1">
        <v>1240900</v>
      </c>
      <c r="AC62" s="1">
        <v>4.63459969010718</v>
      </c>
      <c r="AD62" s="1">
        <v>-1.8685712814331099</v>
      </c>
      <c r="AE62" s="1" t="s">
        <v>245</v>
      </c>
      <c r="AF62" s="1" t="s">
        <v>245</v>
      </c>
      <c r="AI62" s="1">
        <v>1</v>
      </c>
      <c r="AJ62" s="1" t="s">
        <v>246</v>
      </c>
    </row>
    <row r="63" spans="1:36">
      <c r="A63" s="1">
        <v>4</v>
      </c>
      <c r="B63" s="1">
        <v>4</v>
      </c>
      <c r="C63" s="1">
        <v>4</v>
      </c>
      <c r="D63" s="1">
        <v>4</v>
      </c>
      <c r="E63" s="1">
        <v>5.6406999999999998</v>
      </c>
      <c r="F63" s="1">
        <v>4</v>
      </c>
      <c r="G63" s="1">
        <f t="shared" si="0"/>
        <v>4</v>
      </c>
      <c r="H63" s="1">
        <v>5.9709089999999998</v>
      </c>
      <c r="I63" s="1">
        <v>5.8216510000000001</v>
      </c>
      <c r="J63" s="1">
        <v>5.795032</v>
      </c>
      <c r="N63" s="1" t="s">
        <v>43</v>
      </c>
      <c r="O63" s="1">
        <f t="shared" si="1"/>
        <v>5.8625306666666672</v>
      </c>
      <c r="P63" s="1">
        <f t="shared" si="2"/>
        <v>72.866942915271679</v>
      </c>
      <c r="Q63" s="1">
        <f t="shared" si="3"/>
        <v>4.4482423515214013E-6</v>
      </c>
      <c r="R63" s="1">
        <v>3</v>
      </c>
      <c r="S63" s="1">
        <v>2</v>
      </c>
      <c r="T63" s="1">
        <v>0</v>
      </c>
      <c r="U63" s="1">
        <v>109920</v>
      </c>
      <c r="V63" s="1">
        <v>174860</v>
      </c>
      <c r="W63" s="1">
        <v>98390</v>
      </c>
      <c r="X63" s="1">
        <v>492210</v>
      </c>
      <c r="Y63" s="1">
        <v>38660</v>
      </c>
      <c r="Z63" s="1">
        <v>1296400</v>
      </c>
      <c r="AA63" s="1">
        <v>1102100</v>
      </c>
      <c r="AB63" s="1">
        <v>713130</v>
      </c>
      <c r="AC63" s="1">
        <v>5.3518115593169204</v>
      </c>
      <c r="AD63" s="1">
        <v>-1.8625305493672699</v>
      </c>
      <c r="AE63" s="1" t="s">
        <v>247</v>
      </c>
      <c r="AF63" s="1" t="s">
        <v>247</v>
      </c>
      <c r="AG63" s="1" t="s">
        <v>248</v>
      </c>
      <c r="AI63" s="1">
        <v>1</v>
      </c>
      <c r="AJ63" s="1" t="s">
        <v>249</v>
      </c>
    </row>
    <row r="64" spans="1:36">
      <c r="A64" s="1">
        <v>4</v>
      </c>
      <c r="B64" s="1">
        <v>4</v>
      </c>
      <c r="C64" s="1">
        <v>4</v>
      </c>
      <c r="D64" s="1">
        <v>4</v>
      </c>
      <c r="E64" s="1">
        <v>4</v>
      </c>
      <c r="F64" s="1">
        <v>4</v>
      </c>
      <c r="G64" s="1">
        <f t="shared" si="0"/>
        <v>4</v>
      </c>
      <c r="H64" s="1">
        <v>5.7698130000000001</v>
      </c>
      <c r="I64" s="1">
        <v>5.7593959999999997</v>
      </c>
      <c r="J64" s="1">
        <v>6.027431</v>
      </c>
      <c r="N64" s="1" t="s">
        <v>43</v>
      </c>
      <c r="O64" s="1">
        <f t="shared" si="1"/>
        <v>5.8522133333333342</v>
      </c>
      <c r="P64" s="1">
        <f t="shared" si="2"/>
        <v>71.156304138066659</v>
      </c>
      <c r="Q64" s="1">
        <f t="shared" si="3"/>
        <v>2.9658124876554626E-5</v>
      </c>
      <c r="R64" s="1">
        <v>2</v>
      </c>
      <c r="S64" s="1">
        <v>2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22678</v>
      </c>
      <c r="Z64" s="1">
        <v>972760</v>
      </c>
      <c r="AA64" s="1">
        <v>922640</v>
      </c>
      <c r="AB64" s="1">
        <v>1025700</v>
      </c>
      <c r="AC64" s="1">
        <v>4.5278563105398799</v>
      </c>
      <c r="AD64" s="1">
        <v>-1.8522133827209499</v>
      </c>
      <c r="AE64" s="1" t="s">
        <v>250</v>
      </c>
      <c r="AF64" s="1" t="s">
        <v>250</v>
      </c>
      <c r="AG64" s="1" t="s">
        <v>251</v>
      </c>
      <c r="AH64" s="1" t="s">
        <v>252</v>
      </c>
      <c r="AI64" s="1">
        <v>3</v>
      </c>
      <c r="AJ64" s="1" t="s">
        <v>253</v>
      </c>
    </row>
    <row r="65" spans="1:36">
      <c r="A65" s="1">
        <v>4</v>
      </c>
      <c r="B65" s="1">
        <v>4</v>
      </c>
      <c r="C65" s="1">
        <v>4</v>
      </c>
      <c r="D65" s="1">
        <v>4</v>
      </c>
      <c r="E65" s="1">
        <v>5.4762659999999999</v>
      </c>
      <c r="F65" s="1">
        <v>4</v>
      </c>
      <c r="G65" s="1">
        <f t="shared" si="0"/>
        <v>4</v>
      </c>
      <c r="H65" s="1">
        <v>6.1071419999999996</v>
      </c>
      <c r="I65" s="1">
        <v>5.6864660000000002</v>
      </c>
      <c r="J65" s="1">
        <v>5.7509870000000003</v>
      </c>
      <c r="N65" s="1" t="s">
        <v>43</v>
      </c>
      <c r="O65" s="1">
        <f t="shared" si="1"/>
        <v>5.8481983333333334</v>
      </c>
      <c r="P65" s="1">
        <f t="shared" si="2"/>
        <v>70.501483393373789</v>
      </c>
      <c r="Q65" s="1">
        <f t="shared" si="3"/>
        <v>1.4564155688643761E-4</v>
      </c>
      <c r="R65" s="1">
        <v>15</v>
      </c>
      <c r="S65" s="1">
        <v>2</v>
      </c>
      <c r="T65" s="1">
        <v>0</v>
      </c>
      <c r="U65" s="1">
        <v>0</v>
      </c>
      <c r="V65" s="1">
        <v>126680</v>
      </c>
      <c r="W65" s="1">
        <v>120610</v>
      </c>
      <c r="X65" s="1">
        <v>359770</v>
      </c>
      <c r="Y65" s="1">
        <v>98486</v>
      </c>
      <c r="Z65" s="1">
        <v>1573600</v>
      </c>
      <c r="AA65" s="1">
        <v>868810</v>
      </c>
      <c r="AB65" s="1">
        <v>765040</v>
      </c>
      <c r="AC65" s="1">
        <v>3.8367146871702902</v>
      </c>
      <c r="AD65" s="1">
        <v>-1.8481982549031599</v>
      </c>
      <c r="AE65" s="1" t="s">
        <v>254</v>
      </c>
      <c r="AF65" s="1" t="s">
        <v>254</v>
      </c>
      <c r="AG65" s="1" t="s">
        <v>255</v>
      </c>
      <c r="AH65" s="1" t="s">
        <v>256</v>
      </c>
      <c r="AI65" s="1">
        <v>1</v>
      </c>
      <c r="AJ65" s="1" t="s">
        <v>257</v>
      </c>
    </row>
    <row r="66" spans="1:36">
      <c r="A66" s="1">
        <v>4</v>
      </c>
      <c r="B66" s="1">
        <v>6.7316690000000001</v>
      </c>
      <c r="C66" s="1">
        <v>6.7007640000000004</v>
      </c>
      <c r="D66" s="1">
        <v>6.7419000000000002</v>
      </c>
      <c r="E66" s="1">
        <v>6.8874880000000003</v>
      </c>
      <c r="F66" s="1">
        <v>6.9018990000000002</v>
      </c>
      <c r="G66" s="1">
        <f t="shared" si="0"/>
        <v>5.8108110000000002</v>
      </c>
      <c r="H66" s="1">
        <v>7.5952760000000001</v>
      </c>
      <c r="I66" s="1">
        <v>7.5790059999999997</v>
      </c>
      <c r="J66" s="1">
        <v>7.6059299999999999</v>
      </c>
      <c r="N66" s="1" t="s">
        <v>43</v>
      </c>
      <c r="O66" s="1">
        <f t="shared" si="1"/>
        <v>7.5934039999999996</v>
      </c>
      <c r="P66" s="1">
        <f t="shared" si="2"/>
        <v>60.61674536201226</v>
      </c>
      <c r="Q66" s="1">
        <f t="shared" si="3"/>
        <v>0.1203535591916135</v>
      </c>
      <c r="R66" s="1">
        <v>7</v>
      </c>
      <c r="S66" s="1">
        <v>1</v>
      </c>
      <c r="T66" s="1">
        <v>588820</v>
      </c>
      <c r="U66" s="1">
        <v>11510000</v>
      </c>
      <c r="V66" s="1">
        <v>9817900</v>
      </c>
      <c r="W66" s="1">
        <v>8731400</v>
      </c>
      <c r="X66" s="1">
        <v>13463000</v>
      </c>
      <c r="Y66" s="1">
        <v>9521700</v>
      </c>
      <c r="Z66" s="1">
        <v>54929000</v>
      </c>
      <c r="AA66" s="1">
        <v>44764000</v>
      </c>
      <c r="AB66" s="1">
        <v>38240000</v>
      </c>
      <c r="AC66" s="1">
        <v>0.91954106189562601</v>
      </c>
      <c r="AD66" s="1">
        <v>-1.7825926144917801</v>
      </c>
      <c r="AE66" s="1" t="s">
        <v>258</v>
      </c>
      <c r="AF66" s="1" t="s">
        <v>258</v>
      </c>
      <c r="AG66" s="1" t="s">
        <v>259</v>
      </c>
      <c r="AH66" s="1" t="s">
        <v>260</v>
      </c>
      <c r="AI66" s="1">
        <v>1</v>
      </c>
      <c r="AJ66" s="1" t="s">
        <v>261</v>
      </c>
    </row>
    <row r="67" spans="1:36">
      <c r="A67" s="1">
        <v>4</v>
      </c>
      <c r="B67" s="1">
        <v>4</v>
      </c>
      <c r="C67" s="1">
        <v>4</v>
      </c>
      <c r="D67" s="1">
        <v>4</v>
      </c>
      <c r="E67" s="1">
        <v>5.5348629999999996</v>
      </c>
      <c r="F67" s="1">
        <v>4</v>
      </c>
      <c r="G67" s="1">
        <f t="shared" si="0"/>
        <v>4</v>
      </c>
      <c r="H67" s="1">
        <v>5.689451</v>
      </c>
      <c r="I67" s="1">
        <v>5.9031440000000002</v>
      </c>
      <c r="J67" s="1">
        <v>5.6490140000000002</v>
      </c>
      <c r="N67" s="1" t="s">
        <v>43</v>
      </c>
      <c r="O67" s="1">
        <f t="shared" si="1"/>
        <v>5.7472029999999998</v>
      </c>
      <c r="P67" s="1">
        <f t="shared" si="2"/>
        <v>55.873113546681871</v>
      </c>
      <c r="Q67" s="1">
        <f t="shared" si="3"/>
        <v>2.4540637092394044E-5</v>
      </c>
      <c r="R67" s="1">
        <v>6</v>
      </c>
      <c r="S67" s="1">
        <v>2</v>
      </c>
      <c r="T67" s="1">
        <v>0</v>
      </c>
      <c r="U67" s="1">
        <v>542930</v>
      </c>
      <c r="V67" s="1">
        <v>0</v>
      </c>
      <c r="W67" s="1">
        <v>314410</v>
      </c>
      <c r="X67" s="1">
        <v>604690</v>
      </c>
      <c r="Y67" s="1">
        <v>235740</v>
      </c>
      <c r="Z67" s="1">
        <v>701970</v>
      </c>
      <c r="AA67" s="1">
        <v>844330</v>
      </c>
      <c r="AB67" s="1">
        <v>597940</v>
      </c>
      <c r="AC67" s="1">
        <v>4.6101141668690104</v>
      </c>
      <c r="AD67" s="1">
        <v>-1.74720287322998</v>
      </c>
      <c r="AE67" s="1" t="s">
        <v>262</v>
      </c>
      <c r="AF67" s="1" t="s">
        <v>262</v>
      </c>
      <c r="AG67" s="1" t="s">
        <v>263</v>
      </c>
      <c r="AH67" s="1" t="s">
        <v>264</v>
      </c>
      <c r="AI67" s="1">
        <v>1</v>
      </c>
      <c r="AJ67" s="1" t="s">
        <v>265</v>
      </c>
    </row>
    <row r="68" spans="1:36">
      <c r="A68" s="1">
        <v>4</v>
      </c>
      <c r="B68" s="1">
        <v>4</v>
      </c>
      <c r="C68" s="1">
        <v>4</v>
      </c>
      <c r="D68" s="1">
        <v>4</v>
      </c>
      <c r="E68" s="1">
        <v>4</v>
      </c>
      <c r="F68" s="1">
        <v>5.2478999999999996</v>
      </c>
      <c r="G68" s="1">
        <f t="shared" ref="G68:G131" si="4">AVERAGE(A68:C68)</f>
        <v>4</v>
      </c>
      <c r="H68" s="1">
        <v>5.9583300000000001</v>
      </c>
      <c r="I68" s="1">
        <v>5.6639080000000002</v>
      </c>
      <c r="J68" s="1">
        <v>5.6092849999999999</v>
      </c>
      <c r="N68" s="1" t="s">
        <v>43</v>
      </c>
      <c r="O68" s="1">
        <f t="shared" ref="O68:O131" si="5">AVERAGE(H68:J68)</f>
        <v>5.7438409999999998</v>
      </c>
      <c r="P68" s="1">
        <f t="shared" ref="P68:P131" si="6">POWER(10,-AD68)</f>
        <v>55.442250834819575</v>
      </c>
      <c r="Q68" s="1">
        <f t="shared" ref="Q68:Q131" si="7">POWER(10,-AC68)</f>
        <v>8.7316203496050931E-5</v>
      </c>
      <c r="R68" s="1">
        <v>5</v>
      </c>
      <c r="S68" s="1">
        <v>4</v>
      </c>
      <c r="T68" s="1">
        <v>0</v>
      </c>
      <c r="U68" s="1">
        <v>0</v>
      </c>
      <c r="V68" s="1">
        <v>0</v>
      </c>
      <c r="W68" s="1">
        <v>0</v>
      </c>
      <c r="X68" s="1">
        <v>56559</v>
      </c>
      <c r="Y68" s="1">
        <v>91418</v>
      </c>
      <c r="Z68" s="1">
        <v>1551700</v>
      </c>
      <c r="AA68" s="1">
        <v>607770</v>
      </c>
      <c r="AB68" s="1">
        <v>436540</v>
      </c>
      <c r="AC68" s="1">
        <v>4.0589051556536901</v>
      </c>
      <c r="AD68" s="1">
        <v>-1.7438408533732099</v>
      </c>
      <c r="AE68" s="1" t="s">
        <v>266</v>
      </c>
      <c r="AF68" s="1" t="s">
        <v>266</v>
      </c>
      <c r="AG68" s="1" t="s">
        <v>267</v>
      </c>
      <c r="AH68" s="1" t="s">
        <v>268</v>
      </c>
      <c r="AI68" s="1">
        <v>1</v>
      </c>
      <c r="AJ68" s="1" t="s">
        <v>269</v>
      </c>
    </row>
    <row r="69" spans="1:36">
      <c r="A69" s="1">
        <v>4</v>
      </c>
      <c r="B69" s="1">
        <v>4</v>
      </c>
      <c r="C69" s="1">
        <v>4</v>
      </c>
      <c r="D69" s="1">
        <v>4</v>
      </c>
      <c r="E69" s="1">
        <v>4</v>
      </c>
      <c r="F69" s="1">
        <v>4</v>
      </c>
      <c r="G69" s="1">
        <f t="shared" si="4"/>
        <v>4</v>
      </c>
      <c r="H69" s="1">
        <v>5.7195549999999997</v>
      </c>
      <c r="I69" s="1">
        <v>5.6804899999999998</v>
      </c>
      <c r="J69" s="1">
        <v>5.7791269999999999</v>
      </c>
      <c r="N69" s="1" t="s">
        <v>43</v>
      </c>
      <c r="O69" s="1">
        <f t="shared" si="5"/>
        <v>5.7263906666666662</v>
      </c>
      <c r="P69" s="1">
        <f t="shared" si="6"/>
        <v>53.258695004159136</v>
      </c>
      <c r="Q69" s="1">
        <f t="shared" si="7"/>
        <v>4.5606704646273798E-7</v>
      </c>
      <c r="R69" s="1">
        <v>4</v>
      </c>
      <c r="S69" s="1">
        <v>3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905300</v>
      </c>
      <c r="AA69" s="1">
        <v>415990</v>
      </c>
      <c r="AB69" s="1">
        <v>771840</v>
      </c>
      <c r="AC69" s="1">
        <v>6.3409713069663098</v>
      </c>
      <c r="AD69" s="1">
        <v>-1.7263905207316099</v>
      </c>
      <c r="AE69" s="1" t="s">
        <v>270</v>
      </c>
      <c r="AF69" s="1" t="s">
        <v>271</v>
      </c>
      <c r="AG69" s="1" t="s">
        <v>272</v>
      </c>
      <c r="AH69" s="1" t="s">
        <v>273</v>
      </c>
      <c r="AI69" s="1">
        <v>2</v>
      </c>
      <c r="AJ69" s="1" t="s">
        <v>274</v>
      </c>
    </row>
    <row r="70" spans="1:36">
      <c r="A70" s="1">
        <v>4</v>
      </c>
      <c r="B70" s="1">
        <v>4</v>
      </c>
      <c r="C70" s="1">
        <v>4</v>
      </c>
      <c r="D70" s="1">
        <v>4</v>
      </c>
      <c r="E70" s="1">
        <v>4</v>
      </c>
      <c r="F70" s="1">
        <v>4</v>
      </c>
      <c r="G70" s="1">
        <f t="shared" si="4"/>
        <v>4</v>
      </c>
      <c r="H70" s="1">
        <v>5.6157820000000003</v>
      </c>
      <c r="I70" s="1">
        <v>5.8713680000000004</v>
      </c>
      <c r="J70" s="1">
        <v>5.6145180000000003</v>
      </c>
      <c r="N70" s="1" t="s">
        <v>43</v>
      </c>
      <c r="O70" s="1">
        <f t="shared" si="5"/>
        <v>5.7005559999999997</v>
      </c>
      <c r="P70" s="1">
        <f t="shared" si="6"/>
        <v>50.182923729367111</v>
      </c>
      <c r="Q70" s="1">
        <f t="shared" si="7"/>
        <v>3.7539942779425099E-5</v>
      </c>
      <c r="R70" s="1">
        <v>3</v>
      </c>
      <c r="S70" s="1">
        <v>3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784450</v>
      </c>
      <c r="AA70" s="1">
        <v>912510</v>
      </c>
      <c r="AB70" s="1">
        <v>467030</v>
      </c>
      <c r="AC70" s="1">
        <v>4.4255063936912</v>
      </c>
      <c r="AD70" s="1">
        <v>-1.7005559603373199</v>
      </c>
      <c r="AE70" s="1" t="s">
        <v>275</v>
      </c>
      <c r="AF70" s="1" t="s">
        <v>276</v>
      </c>
      <c r="AI70" s="1">
        <v>2</v>
      </c>
      <c r="AJ70" s="1" t="s">
        <v>277</v>
      </c>
    </row>
    <row r="71" spans="1:36">
      <c r="A71" s="1">
        <v>4</v>
      </c>
      <c r="B71" s="1">
        <v>4</v>
      </c>
      <c r="C71" s="1">
        <v>4</v>
      </c>
      <c r="D71" s="1">
        <v>4</v>
      </c>
      <c r="E71" s="1">
        <v>5.3043399999999998</v>
      </c>
      <c r="F71" s="1">
        <v>4</v>
      </c>
      <c r="G71" s="1">
        <f t="shared" si="4"/>
        <v>4</v>
      </c>
      <c r="H71" s="1">
        <v>5.6333169999999999</v>
      </c>
      <c r="I71" s="1">
        <v>5.5818700000000003</v>
      </c>
      <c r="J71" s="1">
        <v>5.8572959999999998</v>
      </c>
      <c r="N71" s="1" t="s">
        <v>43</v>
      </c>
      <c r="O71" s="1">
        <f t="shared" si="5"/>
        <v>5.6908276666666664</v>
      </c>
      <c r="P71" s="1">
        <f t="shared" si="6"/>
        <v>49.071331980571735</v>
      </c>
      <c r="Q71" s="1">
        <f t="shared" si="7"/>
        <v>3.6896093912607604E-5</v>
      </c>
      <c r="R71" s="1">
        <v>2</v>
      </c>
      <c r="S71" s="1">
        <v>2</v>
      </c>
      <c r="T71" s="1">
        <v>0</v>
      </c>
      <c r="U71" s="1">
        <v>0</v>
      </c>
      <c r="V71" s="1">
        <v>61240</v>
      </c>
      <c r="W71" s="1">
        <v>0</v>
      </c>
      <c r="X71" s="1">
        <v>219400</v>
      </c>
      <c r="Y71" s="1">
        <v>21721</v>
      </c>
      <c r="Z71" s="1">
        <v>830710</v>
      </c>
      <c r="AA71" s="1">
        <v>665870</v>
      </c>
      <c r="AB71" s="1">
        <v>597210</v>
      </c>
      <c r="AC71" s="1">
        <v>4.4330196089627103</v>
      </c>
      <c r="AD71" s="1">
        <v>-1.6908278465271001</v>
      </c>
      <c r="AE71" s="1" t="s">
        <v>278</v>
      </c>
      <c r="AF71" s="1" t="s">
        <v>278</v>
      </c>
      <c r="AG71" s="1" t="s">
        <v>279</v>
      </c>
      <c r="AH71" s="1" t="s">
        <v>280</v>
      </c>
      <c r="AI71" s="1">
        <v>1</v>
      </c>
      <c r="AJ71" s="1" t="s">
        <v>281</v>
      </c>
    </row>
    <row r="72" spans="1:36">
      <c r="A72" s="1">
        <v>4</v>
      </c>
      <c r="B72" s="1">
        <v>6.4826449999999998</v>
      </c>
      <c r="C72" s="1">
        <v>6.4670009999999998</v>
      </c>
      <c r="D72" s="1">
        <v>6.6000579999999998</v>
      </c>
      <c r="E72" s="1">
        <v>6.789263</v>
      </c>
      <c r="F72" s="1">
        <v>6.6989609999999997</v>
      </c>
      <c r="G72" s="1">
        <f t="shared" si="4"/>
        <v>5.6498820000000007</v>
      </c>
      <c r="H72" s="1">
        <v>7.3469790000000001</v>
      </c>
      <c r="I72" s="1">
        <v>7.2705390000000003</v>
      </c>
      <c r="J72" s="1">
        <v>7.2966870000000004</v>
      </c>
      <c r="N72" s="1" t="s">
        <v>43</v>
      </c>
      <c r="O72" s="1">
        <f t="shared" si="5"/>
        <v>7.3047350000000009</v>
      </c>
      <c r="P72" s="1">
        <f t="shared" si="6"/>
        <v>45.170305316958576</v>
      </c>
      <c r="Q72" s="1">
        <f t="shared" si="7"/>
        <v>0.11542211230007206</v>
      </c>
      <c r="R72" s="1">
        <v>14</v>
      </c>
      <c r="S72" s="1">
        <v>14</v>
      </c>
      <c r="T72" s="1">
        <v>271170</v>
      </c>
      <c r="U72" s="1">
        <v>3927400</v>
      </c>
      <c r="V72" s="1">
        <v>3451500</v>
      </c>
      <c r="W72" s="1">
        <v>4293800</v>
      </c>
      <c r="X72" s="1">
        <v>7575000</v>
      </c>
      <c r="Y72" s="1">
        <v>4219300</v>
      </c>
      <c r="Z72" s="1">
        <v>36633000</v>
      </c>
      <c r="AA72" s="1">
        <v>27076000</v>
      </c>
      <c r="AB72" s="1">
        <v>19641000</v>
      </c>
      <c r="AC72" s="1">
        <v>0.937710982081842</v>
      </c>
      <c r="AD72" s="1">
        <v>-1.6548530260721801</v>
      </c>
      <c r="AE72" s="1" t="s">
        <v>282</v>
      </c>
      <c r="AF72" s="1" t="s">
        <v>283</v>
      </c>
      <c r="AG72" s="1" t="s">
        <v>284</v>
      </c>
      <c r="AH72" s="1" t="s">
        <v>285</v>
      </c>
      <c r="AI72" s="1">
        <v>8</v>
      </c>
      <c r="AJ72" s="1" t="s">
        <v>286</v>
      </c>
    </row>
    <row r="73" spans="1:36">
      <c r="A73" s="1">
        <v>4</v>
      </c>
      <c r="B73" s="1">
        <v>4</v>
      </c>
      <c r="C73" s="1">
        <v>4</v>
      </c>
      <c r="D73" s="1">
        <v>4</v>
      </c>
      <c r="E73" s="1">
        <v>5.3709749999999996</v>
      </c>
      <c r="F73" s="1">
        <v>4</v>
      </c>
      <c r="G73" s="1">
        <f t="shared" si="4"/>
        <v>4</v>
      </c>
      <c r="H73" s="1">
        <v>5.8729889999999996</v>
      </c>
      <c r="I73" s="1">
        <v>5.5103309999999999</v>
      </c>
      <c r="J73" s="1">
        <v>5.5793379999999999</v>
      </c>
      <c r="N73" s="1" t="s">
        <v>43</v>
      </c>
      <c r="O73" s="1">
        <f t="shared" si="5"/>
        <v>5.6542193333333328</v>
      </c>
      <c r="P73" s="1">
        <f t="shared" si="6"/>
        <v>45.104424981556456</v>
      </c>
      <c r="Q73" s="1">
        <f t="shared" si="7"/>
        <v>1.1884548001272524E-4</v>
      </c>
      <c r="R73" s="1">
        <v>2</v>
      </c>
      <c r="S73" s="1">
        <v>2</v>
      </c>
      <c r="T73" s="1">
        <v>0</v>
      </c>
      <c r="U73" s="1">
        <v>0</v>
      </c>
      <c r="V73" s="1">
        <v>0</v>
      </c>
      <c r="W73" s="1">
        <v>0</v>
      </c>
      <c r="X73" s="1">
        <v>274600</v>
      </c>
      <c r="Y73" s="1">
        <v>0</v>
      </c>
      <c r="Z73" s="1">
        <v>969810</v>
      </c>
      <c r="AA73" s="1">
        <v>550610</v>
      </c>
      <c r="AB73" s="1">
        <v>484450</v>
      </c>
      <c r="AC73" s="1">
        <v>3.9250173309140099</v>
      </c>
      <c r="AD73" s="1">
        <v>-1.65421915054321</v>
      </c>
      <c r="AE73" s="1" t="s">
        <v>287</v>
      </c>
      <c r="AF73" s="1" t="s">
        <v>287</v>
      </c>
      <c r="AG73" s="1" t="s">
        <v>288</v>
      </c>
      <c r="AI73" s="1">
        <v>1</v>
      </c>
      <c r="AJ73" s="1" t="s">
        <v>289</v>
      </c>
    </row>
    <row r="74" spans="1:36">
      <c r="A74" s="1">
        <v>4</v>
      </c>
      <c r="B74" s="1">
        <v>4</v>
      </c>
      <c r="C74" s="1">
        <v>6.3562750000000001</v>
      </c>
      <c r="D74" s="1">
        <v>6.3380179999999999</v>
      </c>
      <c r="E74" s="1">
        <v>6.5450350000000004</v>
      </c>
      <c r="F74" s="1">
        <v>6.5025769999999996</v>
      </c>
      <c r="G74" s="1">
        <f t="shared" si="4"/>
        <v>4.785425</v>
      </c>
      <c r="H74" s="1">
        <v>6.1422020000000002</v>
      </c>
      <c r="I74" s="1">
        <v>6.4936949999999998</v>
      </c>
      <c r="J74" s="1">
        <v>6.6569120000000002</v>
      </c>
      <c r="N74" s="1" t="s">
        <v>43</v>
      </c>
      <c r="O74" s="1">
        <f t="shared" si="5"/>
        <v>6.4309363333333325</v>
      </c>
      <c r="P74" s="1">
        <f t="shared" si="6"/>
        <v>44.209079084725431</v>
      </c>
      <c r="Q74" s="1">
        <f t="shared" si="7"/>
        <v>0.10882680465891335</v>
      </c>
      <c r="R74" s="1">
        <v>4</v>
      </c>
      <c r="S74" s="1">
        <v>4</v>
      </c>
      <c r="T74" s="1">
        <v>1284500</v>
      </c>
      <c r="U74" s="1">
        <v>5048300</v>
      </c>
      <c r="V74" s="1">
        <v>4748800</v>
      </c>
      <c r="W74" s="1">
        <v>2780900</v>
      </c>
      <c r="X74" s="1">
        <v>3416300</v>
      </c>
      <c r="Y74" s="1">
        <v>3147200</v>
      </c>
      <c r="Z74" s="1">
        <v>3194900</v>
      </c>
      <c r="AA74" s="1">
        <v>4297000</v>
      </c>
      <c r="AB74" s="1">
        <v>2225400</v>
      </c>
      <c r="AC74" s="1">
        <v>0.96326412226926095</v>
      </c>
      <c r="AD74" s="1">
        <v>-1.6455114682515499</v>
      </c>
      <c r="AE74" s="1" t="s">
        <v>290</v>
      </c>
      <c r="AF74" s="1" t="s">
        <v>290</v>
      </c>
      <c r="AI74" s="1">
        <v>1</v>
      </c>
      <c r="AJ74" s="1" t="s">
        <v>291</v>
      </c>
    </row>
    <row r="75" spans="1:36">
      <c r="A75" s="1">
        <v>4</v>
      </c>
      <c r="B75" s="1">
        <v>4</v>
      </c>
      <c r="C75" s="1">
        <v>4</v>
      </c>
      <c r="D75" s="1">
        <v>4</v>
      </c>
      <c r="E75" s="1">
        <v>4</v>
      </c>
      <c r="F75" s="1">
        <v>4</v>
      </c>
      <c r="G75" s="1">
        <f t="shared" si="4"/>
        <v>4</v>
      </c>
      <c r="H75" s="1">
        <v>5.5996319999999997</v>
      </c>
      <c r="I75" s="1">
        <v>5.7296339999999999</v>
      </c>
      <c r="J75" s="1">
        <v>5.6046469999999999</v>
      </c>
      <c r="N75" s="1" t="s">
        <v>43</v>
      </c>
      <c r="O75" s="1">
        <f t="shared" si="5"/>
        <v>5.6446376666666671</v>
      </c>
      <c r="P75" s="1">
        <f t="shared" si="6"/>
        <v>44.120243695867224</v>
      </c>
      <c r="Q75" s="1">
        <f t="shared" si="7"/>
        <v>2.6694766493107462E-6</v>
      </c>
      <c r="R75" s="1">
        <v>4</v>
      </c>
      <c r="S75" s="1">
        <v>4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553360</v>
      </c>
      <c r="AA75" s="1">
        <v>773080</v>
      </c>
      <c r="AB75" s="1">
        <v>481370</v>
      </c>
      <c r="AC75" s="1">
        <v>5.5735738736896998</v>
      </c>
      <c r="AD75" s="1">
        <v>-1.64463790257772</v>
      </c>
      <c r="AE75" s="1" t="s">
        <v>292</v>
      </c>
      <c r="AF75" s="1" t="s">
        <v>292</v>
      </c>
      <c r="AH75" s="1" t="s">
        <v>293</v>
      </c>
      <c r="AI75" s="1">
        <v>1</v>
      </c>
      <c r="AJ75" s="1" t="s">
        <v>294</v>
      </c>
    </row>
    <row r="76" spans="1:36">
      <c r="A76" s="1">
        <v>4</v>
      </c>
      <c r="B76" s="1">
        <v>4</v>
      </c>
      <c r="C76" s="1">
        <v>4</v>
      </c>
      <c r="D76" s="1">
        <v>4</v>
      </c>
      <c r="E76" s="1">
        <v>5.5636590000000004</v>
      </c>
      <c r="F76" s="1">
        <v>4</v>
      </c>
      <c r="G76" s="1">
        <f t="shared" si="4"/>
        <v>4</v>
      </c>
      <c r="H76" s="1">
        <v>5.7316370000000001</v>
      </c>
      <c r="I76" s="1">
        <v>5.6510939999999996</v>
      </c>
      <c r="J76" s="1">
        <v>5.5213340000000004</v>
      </c>
      <c r="N76" s="1" t="s">
        <v>43</v>
      </c>
      <c r="O76" s="1">
        <f t="shared" si="5"/>
        <v>5.6346883333333331</v>
      </c>
      <c r="P76" s="1">
        <f t="shared" si="6"/>
        <v>43.120955672506398</v>
      </c>
      <c r="Q76" s="1">
        <f t="shared" si="7"/>
        <v>1.1724336998946269E-5</v>
      </c>
      <c r="R76" s="1">
        <v>4</v>
      </c>
      <c r="S76" s="1">
        <v>4</v>
      </c>
      <c r="T76" s="1">
        <v>0</v>
      </c>
      <c r="U76" s="1">
        <v>234440</v>
      </c>
      <c r="V76" s="1">
        <v>248920</v>
      </c>
      <c r="W76" s="1">
        <v>176550</v>
      </c>
      <c r="X76" s="1">
        <v>498900</v>
      </c>
      <c r="Y76" s="1">
        <v>139620</v>
      </c>
      <c r="Z76" s="1">
        <v>935210</v>
      </c>
      <c r="AA76" s="1">
        <v>450050</v>
      </c>
      <c r="AB76" s="1">
        <v>389920</v>
      </c>
      <c r="AC76" s="1">
        <v>4.9309117068935002</v>
      </c>
      <c r="AD76" s="1">
        <v>-1.63468837738037</v>
      </c>
      <c r="AE76" s="1" t="s">
        <v>295</v>
      </c>
      <c r="AF76" s="1" t="s">
        <v>295</v>
      </c>
      <c r="AG76" s="1" t="s">
        <v>296</v>
      </c>
      <c r="AH76" s="1" t="s">
        <v>297</v>
      </c>
      <c r="AI76" s="1">
        <v>1</v>
      </c>
      <c r="AJ76" s="1" t="s">
        <v>298</v>
      </c>
    </row>
    <row r="77" spans="1:36">
      <c r="A77" s="1">
        <v>4</v>
      </c>
      <c r="B77" s="1">
        <v>5.2399500000000003</v>
      </c>
      <c r="C77" s="1">
        <v>4</v>
      </c>
      <c r="D77" s="1">
        <v>4</v>
      </c>
      <c r="E77" s="1">
        <v>5.5903739999999997</v>
      </c>
      <c r="F77" s="1">
        <v>4</v>
      </c>
      <c r="G77" s="1">
        <f t="shared" si="4"/>
        <v>4.4133166666666668</v>
      </c>
      <c r="H77" s="1">
        <v>6.2884060000000002</v>
      </c>
      <c r="I77" s="1">
        <v>5.8369819999999999</v>
      </c>
      <c r="J77" s="1">
        <v>5.9536290000000003</v>
      </c>
      <c r="N77" s="1" t="s">
        <v>43</v>
      </c>
      <c r="O77" s="1">
        <f t="shared" si="5"/>
        <v>6.0263390000000001</v>
      </c>
      <c r="P77" s="1">
        <f t="shared" si="6"/>
        <v>41.022534258308873</v>
      </c>
      <c r="Q77" s="1">
        <f t="shared" si="7"/>
        <v>2.0672314915777004E-2</v>
      </c>
      <c r="R77" s="1">
        <v>5</v>
      </c>
      <c r="S77" s="1">
        <v>5</v>
      </c>
      <c r="T77" s="1">
        <v>0</v>
      </c>
      <c r="U77" s="1">
        <v>123070</v>
      </c>
      <c r="V77" s="1">
        <v>0</v>
      </c>
      <c r="W77" s="1">
        <v>129810</v>
      </c>
      <c r="X77" s="1">
        <v>396850</v>
      </c>
      <c r="Y77" s="1">
        <v>0</v>
      </c>
      <c r="Z77" s="1">
        <v>2221200</v>
      </c>
      <c r="AA77" s="1">
        <v>1640500</v>
      </c>
      <c r="AB77" s="1">
        <v>1191700</v>
      </c>
      <c r="AC77" s="1">
        <v>1.6846108877241699</v>
      </c>
      <c r="AD77" s="1">
        <v>-1.6130224863688201</v>
      </c>
      <c r="AE77" s="1" t="s">
        <v>299</v>
      </c>
      <c r="AF77" s="1" t="s">
        <v>299</v>
      </c>
      <c r="AI77" s="1">
        <v>1</v>
      </c>
      <c r="AJ77" s="1" t="s">
        <v>300</v>
      </c>
    </row>
    <row r="78" spans="1:36">
      <c r="A78" s="1">
        <v>4</v>
      </c>
      <c r="B78" s="1">
        <v>6.1457560000000004</v>
      </c>
      <c r="C78" s="1">
        <v>6.291569</v>
      </c>
      <c r="D78" s="1">
        <v>6.1540889999999999</v>
      </c>
      <c r="E78" s="1">
        <v>6.5260930000000004</v>
      </c>
      <c r="F78" s="1">
        <v>4</v>
      </c>
      <c r="G78" s="1">
        <f t="shared" si="4"/>
        <v>5.4791083333333335</v>
      </c>
      <c r="H78" s="1">
        <v>7.2177210000000001</v>
      </c>
      <c r="I78" s="1">
        <v>7.0108079999999999</v>
      </c>
      <c r="J78" s="1">
        <v>6.9904630000000001</v>
      </c>
      <c r="N78" s="1" t="s">
        <v>43</v>
      </c>
      <c r="O78" s="1">
        <f t="shared" si="5"/>
        <v>7.0729973333333334</v>
      </c>
      <c r="P78" s="1">
        <f t="shared" si="6"/>
        <v>39.254495068919262</v>
      </c>
      <c r="Q78" s="1">
        <f t="shared" si="7"/>
        <v>9.8925394654266086E-2</v>
      </c>
      <c r="R78" s="1">
        <v>7</v>
      </c>
      <c r="S78" s="1">
        <v>3</v>
      </c>
      <c r="T78" s="1">
        <v>0</v>
      </c>
      <c r="U78" s="1">
        <v>631140</v>
      </c>
      <c r="V78" s="1">
        <v>2703800</v>
      </c>
      <c r="W78" s="1">
        <v>1180600</v>
      </c>
      <c r="X78" s="1">
        <v>3296200</v>
      </c>
      <c r="Y78" s="1">
        <v>153730</v>
      </c>
      <c r="Z78" s="1">
        <v>26349000</v>
      </c>
      <c r="AA78" s="1">
        <v>15672000</v>
      </c>
      <c r="AB78" s="1">
        <v>11101000</v>
      </c>
      <c r="AC78" s="1">
        <v>1.00469220847838</v>
      </c>
      <c r="AD78" s="1">
        <v>-1.5938893953959199</v>
      </c>
      <c r="AE78" s="1" t="s">
        <v>301</v>
      </c>
      <c r="AF78" s="1" t="s">
        <v>301</v>
      </c>
      <c r="AG78" s="1" t="s">
        <v>302</v>
      </c>
      <c r="AH78" s="1" t="s">
        <v>303</v>
      </c>
      <c r="AI78" s="1">
        <v>1</v>
      </c>
      <c r="AJ78" s="1" t="s">
        <v>304</v>
      </c>
    </row>
    <row r="79" spans="1:36">
      <c r="A79" s="1">
        <v>4</v>
      </c>
      <c r="B79" s="1">
        <v>5.6330239999999998</v>
      </c>
      <c r="C79" s="1">
        <v>5.5557470000000002</v>
      </c>
      <c r="D79" s="1">
        <v>5.5813470000000001</v>
      </c>
      <c r="E79" s="1">
        <v>5.6623039999999998</v>
      </c>
      <c r="F79" s="1">
        <v>5.5421529999999999</v>
      </c>
      <c r="G79" s="1">
        <f t="shared" si="4"/>
        <v>5.0629236666666664</v>
      </c>
      <c r="H79" s="1">
        <v>6.6594509999999998</v>
      </c>
      <c r="I79" s="1">
        <v>6.5590440000000001</v>
      </c>
      <c r="J79" s="1">
        <v>6.7038929999999999</v>
      </c>
      <c r="N79" s="1" t="s">
        <v>43</v>
      </c>
      <c r="O79" s="1">
        <f t="shared" si="5"/>
        <v>6.6407960000000008</v>
      </c>
      <c r="P79" s="1">
        <f t="shared" si="6"/>
        <v>37.833144159717513</v>
      </c>
      <c r="Q79" s="1">
        <f t="shared" si="7"/>
        <v>4.1689054222523836E-2</v>
      </c>
      <c r="R79" s="1">
        <v>9</v>
      </c>
      <c r="S79" s="1">
        <v>9</v>
      </c>
      <c r="T79" s="1">
        <v>0</v>
      </c>
      <c r="U79" s="1">
        <v>1166700</v>
      </c>
      <c r="V79" s="1">
        <v>593710</v>
      </c>
      <c r="W79" s="1">
        <v>577030</v>
      </c>
      <c r="X79" s="1">
        <v>952160</v>
      </c>
      <c r="Y79" s="1">
        <v>422810</v>
      </c>
      <c r="Z79" s="1">
        <v>6026800</v>
      </c>
      <c r="AA79" s="1">
        <v>4527200</v>
      </c>
      <c r="AB79" s="1">
        <v>5369400</v>
      </c>
      <c r="AC79" s="1">
        <v>1.3799779573706601</v>
      </c>
      <c r="AD79" s="1">
        <v>-1.57787243525187</v>
      </c>
      <c r="AE79" s="1" t="s">
        <v>305</v>
      </c>
      <c r="AF79" s="1" t="s">
        <v>306</v>
      </c>
      <c r="AH79" s="1" t="s">
        <v>307</v>
      </c>
      <c r="AI79" s="1">
        <v>4</v>
      </c>
      <c r="AJ79" s="1" t="s">
        <v>308</v>
      </c>
    </row>
    <row r="80" spans="1:36">
      <c r="A80" s="1">
        <v>4</v>
      </c>
      <c r="B80" s="1">
        <v>6.4819440000000004</v>
      </c>
      <c r="C80" s="1">
        <v>6.483587</v>
      </c>
      <c r="D80" s="1">
        <v>6.6016250000000003</v>
      </c>
      <c r="E80" s="1">
        <v>6.7793799999999997</v>
      </c>
      <c r="F80" s="1">
        <v>6.5128709999999996</v>
      </c>
      <c r="G80" s="1">
        <f t="shared" si="4"/>
        <v>5.6551769999999992</v>
      </c>
      <c r="H80" s="1">
        <v>7.3762480000000004</v>
      </c>
      <c r="I80" s="1">
        <v>7.1475520000000001</v>
      </c>
      <c r="J80" s="1">
        <v>7.1595069999999996</v>
      </c>
      <c r="O80" s="1">
        <f t="shared" si="5"/>
        <v>7.2277689999999994</v>
      </c>
      <c r="P80" s="1">
        <f t="shared" si="6"/>
        <v>37.375951578182772</v>
      </c>
      <c r="Q80" s="1">
        <f t="shared" si="7"/>
        <v>0.13135661871041912</v>
      </c>
      <c r="R80" s="1">
        <v>8</v>
      </c>
      <c r="S80" s="1">
        <v>4</v>
      </c>
      <c r="T80" s="1">
        <v>459340</v>
      </c>
      <c r="U80" s="1">
        <v>4489000</v>
      </c>
      <c r="V80" s="1">
        <v>5255400</v>
      </c>
      <c r="W80" s="1">
        <v>4051300</v>
      </c>
      <c r="X80" s="1">
        <v>7535800</v>
      </c>
      <c r="Y80" s="1">
        <v>3242700</v>
      </c>
      <c r="Z80" s="1">
        <v>33383000</v>
      </c>
      <c r="AA80" s="1">
        <v>20703000</v>
      </c>
      <c r="AB80" s="1">
        <v>15296000</v>
      </c>
      <c r="AC80" s="1">
        <v>0.88154803938348603</v>
      </c>
      <c r="AD80" s="1">
        <v>-1.57259225845337</v>
      </c>
      <c r="AE80" s="1" t="s">
        <v>309</v>
      </c>
      <c r="AF80" s="1" t="s">
        <v>310</v>
      </c>
      <c r="AG80" s="1" t="s">
        <v>311</v>
      </c>
      <c r="AH80" s="1" t="s">
        <v>312</v>
      </c>
      <c r="AI80" s="1">
        <v>2</v>
      </c>
      <c r="AJ80" s="1" t="s">
        <v>313</v>
      </c>
    </row>
    <row r="81" spans="1:36">
      <c r="A81" s="1">
        <v>4</v>
      </c>
      <c r="B81" s="1">
        <v>5.8066820000000003</v>
      </c>
      <c r="C81" s="1">
        <v>4</v>
      </c>
      <c r="D81" s="1">
        <v>4</v>
      </c>
      <c r="E81" s="1">
        <v>4</v>
      </c>
      <c r="F81" s="1">
        <v>4</v>
      </c>
      <c r="G81" s="1">
        <f t="shared" si="4"/>
        <v>4.6022273333333334</v>
      </c>
      <c r="H81" s="1">
        <v>6.1057829999999997</v>
      </c>
      <c r="I81" s="1">
        <v>6.0990929999999999</v>
      </c>
      <c r="J81" s="1">
        <v>6.1605290000000004</v>
      </c>
      <c r="N81" s="1" t="s">
        <v>43</v>
      </c>
      <c r="O81" s="1">
        <f t="shared" si="5"/>
        <v>6.1218016666666664</v>
      </c>
      <c r="P81" s="1">
        <f t="shared" si="6"/>
        <v>33.080672081644643</v>
      </c>
      <c r="Q81" s="1">
        <f t="shared" si="7"/>
        <v>6.5221754166538734E-2</v>
      </c>
      <c r="R81" s="1">
        <v>2</v>
      </c>
      <c r="S81" s="1">
        <v>2</v>
      </c>
      <c r="T81" s="1">
        <v>0</v>
      </c>
      <c r="U81" s="1">
        <v>513510</v>
      </c>
      <c r="V81" s="1">
        <v>365460</v>
      </c>
      <c r="W81" s="1">
        <v>297870</v>
      </c>
      <c r="X81" s="1">
        <v>463240</v>
      </c>
      <c r="Y81" s="1">
        <v>266840</v>
      </c>
      <c r="Z81" s="1">
        <v>1590200</v>
      </c>
      <c r="AA81" s="1">
        <v>1713100</v>
      </c>
      <c r="AB81" s="1">
        <v>2177700</v>
      </c>
      <c r="AC81" s="1">
        <v>1.18560752484004</v>
      </c>
      <c r="AD81" s="1">
        <v>-1.51957432428996</v>
      </c>
      <c r="AE81" s="1" t="s">
        <v>314</v>
      </c>
      <c r="AF81" s="1" t="s">
        <v>314</v>
      </c>
      <c r="AG81" s="1" t="s">
        <v>315</v>
      </c>
      <c r="AH81" s="1" t="s">
        <v>316</v>
      </c>
      <c r="AI81" s="1">
        <v>2</v>
      </c>
      <c r="AJ81" s="1" t="s">
        <v>317</v>
      </c>
    </row>
    <row r="82" spans="1:36">
      <c r="A82" s="1">
        <v>4</v>
      </c>
      <c r="B82" s="1">
        <v>5.4078330000000001</v>
      </c>
      <c r="C82" s="1">
        <v>5.4776420000000003</v>
      </c>
      <c r="D82" s="1">
        <v>5.5114419999999997</v>
      </c>
      <c r="E82" s="1">
        <v>4</v>
      </c>
      <c r="F82" s="1">
        <v>5.6224420000000004</v>
      </c>
      <c r="G82" s="1">
        <f t="shared" si="4"/>
        <v>4.9618250000000002</v>
      </c>
      <c r="H82" s="1">
        <v>6.6406299999999998</v>
      </c>
      <c r="I82" s="1">
        <v>6.1587540000000001</v>
      </c>
      <c r="J82" s="1">
        <v>6.6436400000000004</v>
      </c>
      <c r="N82" s="1" t="s">
        <v>43</v>
      </c>
      <c r="O82" s="1">
        <f t="shared" si="5"/>
        <v>6.4810080000000001</v>
      </c>
      <c r="P82" s="1">
        <f t="shared" si="6"/>
        <v>33.050902106786666</v>
      </c>
      <c r="Q82" s="1">
        <f t="shared" si="7"/>
        <v>4.0220940952901373E-2</v>
      </c>
      <c r="R82" s="1">
        <v>3</v>
      </c>
      <c r="S82" s="1">
        <v>2</v>
      </c>
      <c r="T82" s="1">
        <v>0</v>
      </c>
      <c r="U82" s="1">
        <v>473540</v>
      </c>
      <c r="V82" s="1">
        <v>499960</v>
      </c>
      <c r="W82" s="1">
        <v>467910</v>
      </c>
      <c r="X82" s="1">
        <v>567690</v>
      </c>
      <c r="Y82" s="1">
        <v>489030</v>
      </c>
      <c r="Z82" s="1">
        <v>4069400</v>
      </c>
      <c r="AA82" s="1">
        <v>5391700</v>
      </c>
      <c r="AB82" s="1">
        <v>3632800</v>
      </c>
      <c r="AC82" s="1">
        <v>1.3955477734739199</v>
      </c>
      <c r="AD82" s="1">
        <v>-1.5191833178202301</v>
      </c>
      <c r="AE82" s="1" t="s">
        <v>318</v>
      </c>
      <c r="AF82" s="1" t="s">
        <v>319</v>
      </c>
      <c r="AG82" s="1" t="s">
        <v>320</v>
      </c>
      <c r="AH82" s="1" t="s">
        <v>321</v>
      </c>
      <c r="AI82" s="1">
        <v>4</v>
      </c>
      <c r="AJ82" s="1" t="s">
        <v>322</v>
      </c>
    </row>
    <row r="83" spans="1:36">
      <c r="A83" s="1">
        <v>4</v>
      </c>
      <c r="B83" s="1">
        <v>6.2943119999999997</v>
      </c>
      <c r="C83" s="1">
        <v>6.1483249999999998</v>
      </c>
      <c r="D83" s="1">
        <v>6.3638000000000003</v>
      </c>
      <c r="E83" s="1">
        <v>6.2982849999999999</v>
      </c>
      <c r="F83" s="1">
        <v>6.2766460000000004</v>
      </c>
      <c r="G83" s="1">
        <f t="shared" si="4"/>
        <v>5.4808789999999989</v>
      </c>
      <c r="H83" s="1">
        <v>6.8744589999999999</v>
      </c>
      <c r="I83" s="1">
        <v>7.0122039999999997</v>
      </c>
      <c r="J83" s="1">
        <v>7.103599</v>
      </c>
      <c r="O83" s="1">
        <f t="shared" si="5"/>
        <v>6.9967539999999993</v>
      </c>
      <c r="P83" s="1">
        <f t="shared" si="6"/>
        <v>32.800076956772543</v>
      </c>
      <c r="Q83" s="1">
        <f t="shared" si="7"/>
        <v>0.11147919314515094</v>
      </c>
      <c r="R83" s="1">
        <v>17</v>
      </c>
      <c r="S83" s="1">
        <v>5</v>
      </c>
      <c r="T83" s="1">
        <v>254940</v>
      </c>
      <c r="U83" s="1">
        <v>2607700</v>
      </c>
      <c r="V83" s="1">
        <v>2057100</v>
      </c>
      <c r="W83" s="1">
        <v>2215700</v>
      </c>
      <c r="X83" s="1">
        <v>2254400</v>
      </c>
      <c r="Y83" s="1">
        <v>1263400</v>
      </c>
      <c r="Z83" s="1">
        <v>10421000</v>
      </c>
      <c r="AA83" s="1">
        <v>17045000</v>
      </c>
      <c r="AB83" s="1">
        <v>13493000</v>
      </c>
      <c r="AC83" s="1">
        <v>0.952806183247904</v>
      </c>
      <c r="AD83" s="1">
        <v>-1.5158748626709</v>
      </c>
      <c r="AE83" s="1" t="s">
        <v>323</v>
      </c>
      <c r="AF83" s="1" t="s">
        <v>323</v>
      </c>
      <c r="AG83" s="1" t="s">
        <v>324</v>
      </c>
      <c r="AH83" s="1" t="s">
        <v>325</v>
      </c>
      <c r="AI83" s="1">
        <v>1</v>
      </c>
      <c r="AJ83" s="1" t="s">
        <v>326</v>
      </c>
    </row>
    <row r="84" spans="1:36">
      <c r="A84" s="1">
        <v>4</v>
      </c>
      <c r="B84" s="1">
        <v>6.579383</v>
      </c>
      <c r="C84" s="1">
        <v>6.5958379999999996</v>
      </c>
      <c r="D84" s="1">
        <v>6.6469129999999996</v>
      </c>
      <c r="E84" s="1">
        <v>6.9270370000000003</v>
      </c>
      <c r="F84" s="1">
        <v>6.6906040000000004</v>
      </c>
      <c r="G84" s="1">
        <f t="shared" si="4"/>
        <v>5.7250736666666668</v>
      </c>
      <c r="H84" s="1">
        <v>7.3121140000000002</v>
      </c>
      <c r="I84" s="1">
        <v>7.1436710000000003</v>
      </c>
      <c r="J84" s="1">
        <v>7.214181</v>
      </c>
      <c r="O84" s="1">
        <f t="shared" si="5"/>
        <v>7.2233220000000005</v>
      </c>
      <c r="P84" s="1">
        <f t="shared" si="6"/>
        <v>31.495482010263569</v>
      </c>
      <c r="Q84" s="1">
        <f t="shared" si="7"/>
        <v>0.15790118413949428</v>
      </c>
      <c r="R84" s="1">
        <v>12</v>
      </c>
      <c r="S84" s="1">
        <v>4</v>
      </c>
      <c r="T84" s="1">
        <v>506450</v>
      </c>
      <c r="U84" s="1">
        <v>4963000</v>
      </c>
      <c r="V84" s="1">
        <v>5048600</v>
      </c>
      <c r="W84" s="1">
        <v>4779300</v>
      </c>
      <c r="X84" s="1">
        <v>10077000</v>
      </c>
      <c r="Y84" s="1">
        <v>3926900</v>
      </c>
      <c r="Z84" s="1">
        <v>33399000</v>
      </c>
      <c r="AA84" s="1">
        <v>19913000</v>
      </c>
      <c r="AB84" s="1">
        <v>16860000</v>
      </c>
      <c r="AC84" s="1">
        <v>0.80161461309924298</v>
      </c>
      <c r="AD84" s="1">
        <v>-1.4982482592264801</v>
      </c>
      <c r="AE84" s="1" t="s">
        <v>327</v>
      </c>
      <c r="AF84" s="1" t="s">
        <v>327</v>
      </c>
      <c r="AG84" s="1" t="s">
        <v>328</v>
      </c>
      <c r="AH84" s="1" t="s">
        <v>329</v>
      </c>
      <c r="AI84" s="1">
        <v>3</v>
      </c>
      <c r="AJ84" s="1" t="s">
        <v>330</v>
      </c>
    </row>
    <row r="85" spans="1:36">
      <c r="A85" s="1">
        <v>4</v>
      </c>
      <c r="B85" s="1">
        <v>5.8741510000000003</v>
      </c>
      <c r="C85" s="1">
        <v>5.8693140000000001</v>
      </c>
      <c r="D85" s="1">
        <v>5.9791020000000001</v>
      </c>
      <c r="E85" s="1">
        <v>5.932652</v>
      </c>
      <c r="F85" s="1">
        <v>5.925503</v>
      </c>
      <c r="G85" s="1">
        <f t="shared" si="4"/>
        <v>5.2478216666666668</v>
      </c>
      <c r="H85" s="1">
        <v>6.7020850000000003</v>
      </c>
      <c r="I85" s="1">
        <v>6.779935</v>
      </c>
      <c r="J85" s="1">
        <v>6.7441209999999998</v>
      </c>
      <c r="N85" s="1" t="s">
        <v>43</v>
      </c>
      <c r="O85" s="1">
        <f t="shared" si="5"/>
        <v>6.7420469999999995</v>
      </c>
      <c r="P85" s="1">
        <f t="shared" si="6"/>
        <v>31.205094492731991</v>
      </c>
      <c r="Q85" s="1">
        <f t="shared" si="7"/>
        <v>7.4892957769174429E-2</v>
      </c>
      <c r="R85" s="1">
        <v>11</v>
      </c>
      <c r="S85" s="1">
        <v>10</v>
      </c>
      <c r="T85" s="1">
        <v>308930</v>
      </c>
      <c r="U85" s="1">
        <v>1426900</v>
      </c>
      <c r="V85" s="1">
        <v>1334400</v>
      </c>
      <c r="W85" s="1">
        <v>1379900</v>
      </c>
      <c r="X85" s="1">
        <v>1564300</v>
      </c>
      <c r="Y85" s="1">
        <v>962290</v>
      </c>
      <c r="Z85" s="1">
        <v>6389300</v>
      </c>
      <c r="AA85" s="1">
        <v>8720800</v>
      </c>
      <c r="AB85" s="1">
        <v>5133800</v>
      </c>
      <c r="AC85" s="1">
        <v>1.12555901735761</v>
      </c>
      <c r="AD85" s="1">
        <v>-1.4942255020141599</v>
      </c>
      <c r="AE85" s="1" t="s">
        <v>331</v>
      </c>
      <c r="AF85" s="1" t="s">
        <v>332</v>
      </c>
      <c r="AG85" s="1" t="s">
        <v>333</v>
      </c>
      <c r="AH85" s="1" t="s">
        <v>334</v>
      </c>
      <c r="AI85" s="1">
        <v>3</v>
      </c>
      <c r="AJ85" s="1" t="s">
        <v>335</v>
      </c>
    </row>
    <row r="86" spans="1:36">
      <c r="A86" s="1">
        <v>4</v>
      </c>
      <c r="B86" s="1">
        <v>5.721266</v>
      </c>
      <c r="C86" s="1">
        <v>5.7598789999999997</v>
      </c>
      <c r="D86" s="1">
        <v>5.8031639999999998</v>
      </c>
      <c r="E86" s="1">
        <v>5.8321449999999997</v>
      </c>
      <c r="F86" s="1">
        <v>5.5980679999999996</v>
      </c>
      <c r="G86" s="1">
        <f t="shared" si="4"/>
        <v>5.1603816666666669</v>
      </c>
      <c r="H86" s="1">
        <v>6.7467269999999999</v>
      </c>
      <c r="I86" s="1">
        <v>6.4142549999999998</v>
      </c>
      <c r="J86" s="1">
        <v>6.7974889999999997</v>
      </c>
      <c r="N86" s="1" t="s">
        <v>43</v>
      </c>
      <c r="O86" s="1">
        <f t="shared" si="5"/>
        <v>6.6528236666666665</v>
      </c>
      <c r="P86" s="1">
        <f t="shared" si="6"/>
        <v>31.077206394371832</v>
      </c>
      <c r="Q86" s="1">
        <f t="shared" si="7"/>
        <v>6.5467429469769592E-2</v>
      </c>
      <c r="R86" s="1">
        <v>8</v>
      </c>
      <c r="S86" s="1">
        <v>3</v>
      </c>
      <c r="T86" s="1">
        <v>0</v>
      </c>
      <c r="U86" s="1">
        <v>1190400</v>
      </c>
      <c r="V86" s="1">
        <v>586120</v>
      </c>
      <c r="W86" s="1">
        <v>1121700</v>
      </c>
      <c r="X86" s="1">
        <v>1448400</v>
      </c>
      <c r="Y86" s="1">
        <v>572830</v>
      </c>
      <c r="Z86" s="1">
        <v>5522900</v>
      </c>
      <c r="AA86" s="1">
        <v>5829000</v>
      </c>
      <c r="AB86" s="1">
        <v>5769900</v>
      </c>
      <c r="AC86" s="1">
        <v>1.18397471099508</v>
      </c>
      <c r="AD86" s="1">
        <v>-1.4924419720967601</v>
      </c>
      <c r="AE86" s="1" t="s">
        <v>336</v>
      </c>
      <c r="AF86" s="1" t="s">
        <v>336</v>
      </c>
      <c r="AG86" s="1" t="s">
        <v>337</v>
      </c>
      <c r="AH86" s="1" t="s">
        <v>338</v>
      </c>
      <c r="AI86" s="1">
        <v>2</v>
      </c>
      <c r="AJ86" s="1" t="s">
        <v>339</v>
      </c>
    </row>
    <row r="87" spans="1:36">
      <c r="A87" s="1">
        <v>4</v>
      </c>
      <c r="B87" s="1">
        <v>5.8812420000000003</v>
      </c>
      <c r="C87" s="1">
        <v>5.8867500000000001</v>
      </c>
      <c r="D87" s="1">
        <v>5.9467270000000001</v>
      </c>
      <c r="E87" s="1">
        <v>4</v>
      </c>
      <c r="F87" s="1">
        <v>6.1006809999999998</v>
      </c>
      <c r="G87" s="1">
        <f t="shared" si="4"/>
        <v>5.2559973333333332</v>
      </c>
      <c r="H87" s="1">
        <v>6.7315889999999996</v>
      </c>
      <c r="I87" s="1">
        <v>6.5610299999999997</v>
      </c>
      <c r="J87" s="1">
        <v>6.8458670000000001</v>
      </c>
      <c r="N87" s="1" t="s">
        <v>43</v>
      </c>
      <c r="O87" s="1">
        <f t="shared" si="5"/>
        <v>6.7128286666666668</v>
      </c>
      <c r="P87" s="1">
        <f t="shared" si="6"/>
        <v>28.6306453485719</v>
      </c>
      <c r="Q87" s="1">
        <f t="shared" si="7"/>
        <v>8.2947444945477206E-2</v>
      </c>
      <c r="R87" s="1">
        <v>16</v>
      </c>
      <c r="S87" s="1">
        <v>3</v>
      </c>
      <c r="T87" s="1">
        <v>270480</v>
      </c>
      <c r="U87" s="1">
        <v>975540</v>
      </c>
      <c r="V87" s="1">
        <v>870450</v>
      </c>
      <c r="W87" s="1">
        <v>862690</v>
      </c>
      <c r="X87" s="1">
        <v>865500</v>
      </c>
      <c r="Y87" s="1">
        <v>1154600</v>
      </c>
      <c r="Z87" s="1">
        <v>4309300</v>
      </c>
      <c r="AA87" s="1">
        <v>8207900</v>
      </c>
      <c r="AB87" s="1">
        <v>8171600</v>
      </c>
      <c r="AC87" s="1">
        <v>1.08119698713414</v>
      </c>
      <c r="AD87" s="1">
        <v>-1.4568311373392699</v>
      </c>
      <c r="AE87" s="1" t="s">
        <v>340</v>
      </c>
      <c r="AF87" s="1" t="s">
        <v>340</v>
      </c>
      <c r="AG87" s="1" t="s">
        <v>341</v>
      </c>
      <c r="AH87" s="1" t="s">
        <v>342</v>
      </c>
      <c r="AI87" s="1">
        <v>1</v>
      </c>
      <c r="AJ87" s="1" t="s">
        <v>343</v>
      </c>
    </row>
    <row r="88" spans="1:36">
      <c r="A88" s="1">
        <v>4</v>
      </c>
      <c r="B88" s="1">
        <v>4</v>
      </c>
      <c r="C88" s="1">
        <v>4</v>
      </c>
      <c r="D88" s="1">
        <v>4</v>
      </c>
      <c r="E88" s="1">
        <v>6.4926909999999998</v>
      </c>
      <c r="F88" s="1">
        <v>4</v>
      </c>
      <c r="G88" s="1">
        <f t="shared" si="4"/>
        <v>4</v>
      </c>
      <c r="H88" s="1">
        <v>4</v>
      </c>
      <c r="I88" s="1">
        <v>6.232513</v>
      </c>
      <c r="J88" s="1">
        <v>6.1200140000000003</v>
      </c>
      <c r="O88" s="1">
        <f t="shared" si="5"/>
        <v>5.450842333333334</v>
      </c>
      <c r="P88" s="1">
        <f t="shared" si="6"/>
        <v>28.23855954367481</v>
      </c>
      <c r="Q88" s="1">
        <f t="shared" si="7"/>
        <v>0.11638217501673725</v>
      </c>
      <c r="R88" s="1">
        <v>5</v>
      </c>
      <c r="S88" s="1">
        <v>2</v>
      </c>
      <c r="T88" s="1">
        <v>365830</v>
      </c>
      <c r="U88" s="1">
        <v>4356100</v>
      </c>
      <c r="V88" s="1">
        <v>3628200</v>
      </c>
      <c r="W88" s="1">
        <v>2481900</v>
      </c>
      <c r="X88" s="1">
        <v>3419600</v>
      </c>
      <c r="Y88" s="1">
        <v>2533900</v>
      </c>
      <c r="Z88" s="1">
        <v>2204400</v>
      </c>
      <c r="AA88" s="1">
        <v>2889400</v>
      </c>
      <c r="AB88" s="1">
        <v>1541400</v>
      </c>
      <c r="AC88" s="1">
        <v>0.93411353072277303</v>
      </c>
      <c r="AD88" s="1">
        <v>-1.4508425394694</v>
      </c>
      <c r="AE88" s="1" t="s">
        <v>344</v>
      </c>
      <c r="AF88" s="1" t="s">
        <v>344</v>
      </c>
      <c r="AG88" s="1" t="s">
        <v>345</v>
      </c>
      <c r="AH88" s="1" t="s">
        <v>346</v>
      </c>
      <c r="AI88" s="1">
        <v>1</v>
      </c>
      <c r="AJ88" s="1" t="s">
        <v>347</v>
      </c>
    </row>
    <row r="89" spans="1:36">
      <c r="A89" s="1">
        <v>4</v>
      </c>
      <c r="B89" s="1">
        <v>6.3641569999999996</v>
      </c>
      <c r="C89" s="1">
        <v>6.7045880000000002</v>
      </c>
      <c r="D89" s="1">
        <v>6.3272979999999999</v>
      </c>
      <c r="E89" s="1">
        <v>6.9584299999999999</v>
      </c>
      <c r="F89" s="1">
        <v>6.4196749999999998</v>
      </c>
      <c r="G89" s="1">
        <f t="shared" si="4"/>
        <v>5.6895816666666663</v>
      </c>
      <c r="H89" s="1">
        <v>7.2993110000000003</v>
      </c>
      <c r="I89" s="1">
        <v>7.0334240000000001</v>
      </c>
      <c r="J89" s="1">
        <v>7.0448139999999997</v>
      </c>
      <c r="O89" s="1">
        <f t="shared" si="5"/>
        <v>7.1258496666666664</v>
      </c>
      <c r="P89" s="1">
        <f t="shared" si="6"/>
        <v>27.306634082027607</v>
      </c>
      <c r="Q89" s="1">
        <f t="shared" si="7"/>
        <v>0.16824840700416904</v>
      </c>
      <c r="R89" s="1">
        <v>6</v>
      </c>
      <c r="S89" s="1">
        <v>1</v>
      </c>
      <c r="T89" s="1">
        <v>1935700</v>
      </c>
      <c r="U89" s="1">
        <v>4857200</v>
      </c>
      <c r="V89" s="1">
        <v>7054500</v>
      </c>
      <c r="W89" s="1">
        <v>2348100</v>
      </c>
      <c r="X89" s="1">
        <v>10776000</v>
      </c>
      <c r="Y89" s="1">
        <v>2180500</v>
      </c>
      <c r="Z89" s="1">
        <v>26490000</v>
      </c>
      <c r="AA89" s="1">
        <v>19085000</v>
      </c>
      <c r="AB89" s="1">
        <v>10765000</v>
      </c>
      <c r="AC89" s="1">
        <v>0.77404903903607603</v>
      </c>
      <c r="AD89" s="1">
        <v>-1.4362681706746401</v>
      </c>
      <c r="AE89" s="1" t="s">
        <v>348</v>
      </c>
      <c r="AF89" s="1" t="s">
        <v>348</v>
      </c>
      <c r="AG89" s="1" t="s">
        <v>349</v>
      </c>
      <c r="AH89" s="1" t="s">
        <v>350</v>
      </c>
      <c r="AI89" s="1">
        <v>7</v>
      </c>
      <c r="AJ89" s="1" t="s">
        <v>351</v>
      </c>
    </row>
    <row r="90" spans="1:36">
      <c r="A90" s="1">
        <v>4</v>
      </c>
      <c r="B90" s="1">
        <v>4</v>
      </c>
      <c r="C90" s="1">
        <v>5.2866580000000001</v>
      </c>
      <c r="D90" s="1">
        <v>4</v>
      </c>
      <c r="E90" s="1">
        <v>5.4298010000000003</v>
      </c>
      <c r="F90" s="1">
        <v>4</v>
      </c>
      <c r="G90" s="1">
        <f t="shared" si="4"/>
        <v>4.4288859999999994</v>
      </c>
      <c r="H90" s="1">
        <v>6.0558750000000003</v>
      </c>
      <c r="I90" s="1">
        <v>5.5930309999999999</v>
      </c>
      <c r="J90" s="1">
        <v>5.9027310000000002</v>
      </c>
      <c r="N90" s="1" t="s">
        <v>43</v>
      </c>
      <c r="O90" s="1">
        <f t="shared" si="5"/>
        <v>5.8505456666666662</v>
      </c>
      <c r="P90" s="1">
        <f t="shared" si="6"/>
        <v>26.403395887897844</v>
      </c>
      <c r="Q90" s="1">
        <f t="shared" si="7"/>
        <v>3.4202756047462347E-2</v>
      </c>
      <c r="R90" s="1">
        <v>6</v>
      </c>
      <c r="S90" s="1">
        <v>6</v>
      </c>
      <c r="T90" s="1">
        <v>0</v>
      </c>
      <c r="U90" s="1">
        <v>0</v>
      </c>
      <c r="V90" s="1">
        <v>205390</v>
      </c>
      <c r="W90" s="1">
        <v>28603</v>
      </c>
      <c r="X90" s="1">
        <v>234580</v>
      </c>
      <c r="Y90" s="1">
        <v>32509</v>
      </c>
      <c r="Z90" s="1">
        <v>1592200</v>
      </c>
      <c r="AA90" s="1">
        <v>817590</v>
      </c>
      <c r="AB90" s="1">
        <v>893850</v>
      </c>
      <c r="AC90" s="1">
        <v>1.4659388972193299</v>
      </c>
      <c r="AD90" s="1">
        <v>-1.42165978749593</v>
      </c>
      <c r="AE90" s="1" t="s">
        <v>352</v>
      </c>
      <c r="AF90" s="1" t="s">
        <v>353</v>
      </c>
      <c r="AG90" s="1" t="s">
        <v>354</v>
      </c>
      <c r="AI90" s="1">
        <v>3</v>
      </c>
      <c r="AJ90" s="1" t="s">
        <v>355</v>
      </c>
    </row>
    <row r="91" spans="1:36">
      <c r="A91" s="1">
        <v>4</v>
      </c>
      <c r="B91" s="1">
        <v>4</v>
      </c>
      <c r="C91" s="1">
        <v>4</v>
      </c>
      <c r="D91" s="1">
        <v>4</v>
      </c>
      <c r="E91" s="1">
        <v>4</v>
      </c>
      <c r="F91" s="1">
        <v>4</v>
      </c>
      <c r="G91" s="1">
        <f t="shared" si="4"/>
        <v>4</v>
      </c>
      <c r="H91" s="1">
        <v>6.1082609999999997</v>
      </c>
      <c r="I91" s="1">
        <v>5.1231660000000003</v>
      </c>
      <c r="J91" s="1">
        <v>5.0051800000000002</v>
      </c>
      <c r="N91" s="1" t="s">
        <v>43</v>
      </c>
      <c r="O91" s="1">
        <f t="shared" si="5"/>
        <v>5.4122023333333331</v>
      </c>
      <c r="P91" s="1">
        <f t="shared" si="6"/>
        <v>25.834627220761316</v>
      </c>
      <c r="Q91" s="1">
        <f t="shared" si="7"/>
        <v>1.5624400316723784E-2</v>
      </c>
      <c r="R91" s="1">
        <v>2</v>
      </c>
      <c r="S91" s="1">
        <v>2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1668400</v>
      </c>
      <c r="AA91" s="1">
        <v>364050</v>
      </c>
      <c r="AB91" s="1">
        <v>187380</v>
      </c>
      <c r="AC91" s="1">
        <v>1.80619664240857</v>
      </c>
      <c r="AD91" s="1">
        <v>-1.4122021993001299</v>
      </c>
      <c r="AE91" s="1" t="s">
        <v>356</v>
      </c>
      <c r="AF91" s="1" t="s">
        <v>356</v>
      </c>
      <c r="AG91" s="1" t="s">
        <v>357</v>
      </c>
      <c r="AH91" s="1" t="s">
        <v>358</v>
      </c>
      <c r="AI91" s="1">
        <v>1</v>
      </c>
      <c r="AJ91" s="1" t="s">
        <v>359</v>
      </c>
    </row>
    <row r="92" spans="1:36">
      <c r="A92" s="1">
        <v>4</v>
      </c>
      <c r="B92" s="1">
        <v>5.9970850000000002</v>
      </c>
      <c r="C92" s="1">
        <v>6.0960760000000001</v>
      </c>
      <c r="D92" s="1">
        <v>6.028937</v>
      </c>
      <c r="E92" s="1">
        <v>6.4253710000000002</v>
      </c>
      <c r="F92" s="1">
        <v>5.9267640000000004</v>
      </c>
      <c r="G92" s="1">
        <f t="shared" si="4"/>
        <v>5.3643870000000007</v>
      </c>
      <c r="H92" s="1">
        <v>6.8975939999999998</v>
      </c>
      <c r="I92" s="1">
        <v>6.7308139999999996</v>
      </c>
      <c r="J92" s="1">
        <v>6.6889529999999997</v>
      </c>
      <c r="O92" s="1">
        <f t="shared" si="5"/>
        <v>6.7724536666666664</v>
      </c>
      <c r="P92" s="1">
        <f t="shared" si="6"/>
        <v>25.589819726588825</v>
      </c>
      <c r="Q92" s="1">
        <f t="shared" si="7"/>
        <v>0.10928044177278927</v>
      </c>
      <c r="R92" s="1">
        <v>8</v>
      </c>
      <c r="S92" s="1">
        <v>4</v>
      </c>
      <c r="T92" s="1">
        <v>0</v>
      </c>
      <c r="U92" s="1">
        <v>988940</v>
      </c>
      <c r="V92" s="1">
        <v>1221700</v>
      </c>
      <c r="W92" s="1">
        <v>1122900</v>
      </c>
      <c r="X92" s="1">
        <v>3548500</v>
      </c>
      <c r="Y92" s="1">
        <v>821610</v>
      </c>
      <c r="Z92" s="1">
        <v>11825000</v>
      </c>
      <c r="AA92" s="1">
        <v>7959000</v>
      </c>
      <c r="AB92" s="1">
        <v>5560500</v>
      </c>
      <c r="AC92" s="1">
        <v>0.96145755799730803</v>
      </c>
      <c r="AD92" s="1">
        <v>-1.4080672264099099</v>
      </c>
      <c r="AE92" s="1" t="s">
        <v>360</v>
      </c>
      <c r="AF92" s="1" t="s">
        <v>361</v>
      </c>
      <c r="AG92" s="1" t="s">
        <v>362</v>
      </c>
      <c r="AH92" s="1" t="s">
        <v>363</v>
      </c>
      <c r="AI92" s="1">
        <v>5</v>
      </c>
      <c r="AJ92" s="1" t="s">
        <v>364</v>
      </c>
    </row>
    <row r="93" spans="1:36">
      <c r="A93" s="1">
        <v>4</v>
      </c>
      <c r="B93" s="1">
        <v>4</v>
      </c>
      <c r="C93" s="1">
        <v>4</v>
      </c>
      <c r="D93" s="1">
        <v>4</v>
      </c>
      <c r="E93" s="1">
        <v>4</v>
      </c>
      <c r="F93" s="1">
        <v>4</v>
      </c>
      <c r="G93" s="1">
        <f t="shared" si="4"/>
        <v>4</v>
      </c>
      <c r="H93" s="1">
        <v>5.1730989999999997</v>
      </c>
      <c r="I93" s="1">
        <v>5.4844710000000001</v>
      </c>
      <c r="J93" s="1">
        <v>5.5237720000000001</v>
      </c>
      <c r="N93" s="1" t="s">
        <v>43</v>
      </c>
      <c r="O93" s="1">
        <f t="shared" si="5"/>
        <v>5.3937806666666672</v>
      </c>
      <c r="P93" s="1">
        <f t="shared" si="6"/>
        <v>24.761714294366072</v>
      </c>
      <c r="Q93" s="1">
        <f t="shared" si="7"/>
        <v>2.3085242918480798E-4</v>
      </c>
      <c r="R93" s="1">
        <v>2</v>
      </c>
      <c r="S93" s="1">
        <v>2</v>
      </c>
      <c r="T93" s="1">
        <v>0</v>
      </c>
      <c r="U93" s="1">
        <v>0</v>
      </c>
      <c r="V93" s="1">
        <v>0</v>
      </c>
      <c r="W93" s="1">
        <v>0</v>
      </c>
      <c r="X93" s="1">
        <v>89848</v>
      </c>
      <c r="Y93" s="1">
        <v>0</v>
      </c>
      <c r="Z93" s="1">
        <v>297840</v>
      </c>
      <c r="AA93" s="1">
        <v>410630</v>
      </c>
      <c r="AB93" s="1">
        <v>335300</v>
      </c>
      <c r="AC93" s="1">
        <v>3.6366655511496302</v>
      </c>
      <c r="AD93" s="1">
        <v>-1.3937807083129901</v>
      </c>
      <c r="AE93" s="1" t="s">
        <v>365</v>
      </c>
      <c r="AF93" s="1" t="s">
        <v>365</v>
      </c>
      <c r="AG93" s="1" t="s">
        <v>366</v>
      </c>
      <c r="AH93" s="1" t="s">
        <v>367</v>
      </c>
      <c r="AI93" s="1">
        <v>1</v>
      </c>
      <c r="AJ93" s="1" t="s">
        <v>368</v>
      </c>
    </row>
    <row r="94" spans="1:36">
      <c r="A94" s="1">
        <v>4</v>
      </c>
      <c r="B94" s="1">
        <v>5.6705889999999997</v>
      </c>
      <c r="C94" s="1">
        <v>5.585032</v>
      </c>
      <c r="D94" s="1">
        <v>5.771191</v>
      </c>
      <c r="E94" s="1">
        <v>5.8742089999999996</v>
      </c>
      <c r="F94" s="1">
        <v>5.6565969999999997</v>
      </c>
      <c r="G94" s="1">
        <f t="shared" si="4"/>
        <v>5.0852069999999996</v>
      </c>
      <c r="H94" s="1">
        <v>6.4492620000000001</v>
      </c>
      <c r="I94" s="1">
        <v>6.4976900000000004</v>
      </c>
      <c r="J94" s="1">
        <v>6.4546469999999996</v>
      </c>
      <c r="N94" s="1" t="s">
        <v>43</v>
      </c>
      <c r="O94" s="1">
        <f t="shared" si="5"/>
        <v>6.4671996666666658</v>
      </c>
      <c r="P94" s="1">
        <f t="shared" si="6"/>
        <v>24.098638060911647</v>
      </c>
      <c r="Q94" s="1">
        <f t="shared" si="7"/>
        <v>6.3755778617403946E-2</v>
      </c>
      <c r="R94" s="1">
        <v>19</v>
      </c>
      <c r="S94" s="1">
        <v>5</v>
      </c>
      <c r="T94" s="1">
        <v>0</v>
      </c>
      <c r="U94" s="1">
        <v>664510</v>
      </c>
      <c r="V94" s="1">
        <v>836390</v>
      </c>
      <c r="W94" s="1">
        <v>771640</v>
      </c>
      <c r="X94" s="1">
        <v>1321000</v>
      </c>
      <c r="Y94" s="1">
        <v>556320</v>
      </c>
      <c r="Z94" s="1">
        <v>4582200</v>
      </c>
      <c r="AA94" s="1">
        <v>3729500</v>
      </c>
      <c r="AB94" s="1">
        <v>2445900</v>
      </c>
      <c r="AC94" s="1">
        <v>1.1954804460639501</v>
      </c>
      <c r="AD94" s="1">
        <v>-1.3819924990336101</v>
      </c>
      <c r="AE94" s="1" t="s">
        <v>369</v>
      </c>
      <c r="AF94" s="1" t="s">
        <v>369</v>
      </c>
      <c r="AG94" s="1" t="s">
        <v>370</v>
      </c>
      <c r="AH94" s="1" t="s">
        <v>371</v>
      </c>
      <c r="AI94" s="1">
        <v>1</v>
      </c>
      <c r="AJ94" s="1" t="s">
        <v>372</v>
      </c>
    </row>
    <row r="95" spans="1:36">
      <c r="A95" s="1">
        <v>4</v>
      </c>
      <c r="B95" s="1">
        <v>4</v>
      </c>
      <c r="C95" s="1">
        <v>4</v>
      </c>
      <c r="D95" s="1">
        <v>4</v>
      </c>
      <c r="E95" s="1">
        <v>5.2672889999999999</v>
      </c>
      <c r="F95" s="1">
        <v>5.3841559999999999</v>
      </c>
      <c r="G95" s="1">
        <f t="shared" si="4"/>
        <v>4</v>
      </c>
      <c r="H95" s="1">
        <v>4</v>
      </c>
      <c r="I95" s="1">
        <v>6.2179310000000001</v>
      </c>
      <c r="J95" s="1">
        <v>5.8838600000000003</v>
      </c>
      <c r="O95" s="1">
        <f t="shared" si="5"/>
        <v>5.3672636666666662</v>
      </c>
      <c r="P95" s="1">
        <f t="shared" si="6"/>
        <v>23.295057884890131</v>
      </c>
      <c r="Q95" s="1">
        <f t="shared" si="7"/>
        <v>0.11874829196428666</v>
      </c>
      <c r="R95" s="1">
        <v>15</v>
      </c>
      <c r="S95" s="1">
        <v>3</v>
      </c>
      <c r="T95" s="1">
        <v>0</v>
      </c>
      <c r="U95" s="1">
        <v>270210</v>
      </c>
      <c r="V95" s="1">
        <v>24732</v>
      </c>
      <c r="W95" s="1">
        <v>0</v>
      </c>
      <c r="X95" s="1">
        <v>307220</v>
      </c>
      <c r="Y95" s="1">
        <v>115750</v>
      </c>
      <c r="Z95" s="1">
        <v>369980</v>
      </c>
      <c r="AA95" s="1">
        <v>1863000</v>
      </c>
      <c r="AB95" s="1">
        <v>1274400</v>
      </c>
      <c r="AC95" s="1">
        <v>0.925372628404738</v>
      </c>
      <c r="AD95" s="1">
        <v>-1.3672637939453101</v>
      </c>
      <c r="AE95" s="1" t="s">
        <v>373</v>
      </c>
      <c r="AF95" s="1" t="s">
        <v>373</v>
      </c>
      <c r="AG95" s="1" t="s">
        <v>374</v>
      </c>
      <c r="AH95" s="1" t="s">
        <v>375</v>
      </c>
      <c r="AI95" s="1">
        <v>1</v>
      </c>
      <c r="AJ95" s="1" t="s">
        <v>376</v>
      </c>
    </row>
    <row r="96" spans="1:36">
      <c r="A96" s="1">
        <v>4</v>
      </c>
      <c r="B96" s="1">
        <v>5.5335429999999999</v>
      </c>
      <c r="C96" s="1">
        <v>5.4278919999999999</v>
      </c>
      <c r="D96" s="1">
        <v>5.5496410000000003</v>
      </c>
      <c r="E96" s="1">
        <v>5.5135639999999997</v>
      </c>
      <c r="F96" s="1">
        <v>5.6580110000000001</v>
      </c>
      <c r="G96" s="1">
        <f t="shared" si="4"/>
        <v>4.9871449999999999</v>
      </c>
      <c r="H96" s="1">
        <v>6.3089269999999997</v>
      </c>
      <c r="I96" s="1">
        <v>6.3932419999999999</v>
      </c>
      <c r="J96" s="1">
        <v>6.3595319999999997</v>
      </c>
      <c r="N96" s="1" t="s">
        <v>43</v>
      </c>
      <c r="O96" s="1">
        <f t="shared" si="5"/>
        <v>6.3539003333333328</v>
      </c>
      <c r="P96" s="1">
        <f t="shared" si="6"/>
        <v>23.267800238688345</v>
      </c>
      <c r="Q96" s="1">
        <f t="shared" si="7"/>
        <v>5.0826156915050408E-2</v>
      </c>
      <c r="R96" s="1">
        <v>5</v>
      </c>
      <c r="S96" s="1">
        <v>2</v>
      </c>
      <c r="T96" s="1">
        <v>0</v>
      </c>
      <c r="U96" s="1">
        <v>349200</v>
      </c>
      <c r="V96" s="1">
        <v>1415000</v>
      </c>
      <c r="W96" s="1">
        <v>263960</v>
      </c>
      <c r="X96" s="1">
        <v>628160</v>
      </c>
      <c r="Y96" s="1">
        <v>621020</v>
      </c>
      <c r="Z96" s="1">
        <v>2509300</v>
      </c>
      <c r="AA96" s="1">
        <v>2898500</v>
      </c>
      <c r="AB96" s="1">
        <v>2169900</v>
      </c>
      <c r="AC96" s="1">
        <v>1.2939127270804001</v>
      </c>
      <c r="AD96" s="1">
        <v>-1.36675532658895</v>
      </c>
      <c r="AE96" s="1" t="s">
        <v>377</v>
      </c>
      <c r="AF96" s="1" t="s">
        <v>377</v>
      </c>
      <c r="AG96" s="1" t="s">
        <v>378</v>
      </c>
      <c r="AI96" s="1">
        <v>1</v>
      </c>
      <c r="AJ96" s="1" t="s">
        <v>379</v>
      </c>
    </row>
    <row r="97" spans="1:36">
      <c r="A97" s="1">
        <v>4</v>
      </c>
      <c r="B97" s="1">
        <v>5.5670260000000003</v>
      </c>
      <c r="C97" s="1">
        <v>4</v>
      </c>
      <c r="D97" s="1">
        <v>5.5676610000000002</v>
      </c>
      <c r="E97" s="1">
        <v>5.6707099999999997</v>
      </c>
      <c r="F97" s="1">
        <v>4</v>
      </c>
      <c r="G97" s="1">
        <f t="shared" si="4"/>
        <v>4.5223420000000001</v>
      </c>
      <c r="H97" s="1">
        <v>6.0099609999999997</v>
      </c>
      <c r="I97" s="1">
        <v>5.8594989999999996</v>
      </c>
      <c r="J97" s="1">
        <v>5.7923850000000003</v>
      </c>
      <c r="N97" s="1" t="s">
        <v>43</v>
      </c>
      <c r="O97" s="1">
        <f t="shared" si="5"/>
        <v>5.8872816666666665</v>
      </c>
      <c r="P97" s="1">
        <f t="shared" si="6"/>
        <v>23.170703122619905</v>
      </c>
      <c r="Q97" s="1">
        <f t="shared" si="7"/>
        <v>6.0459168511052701E-2</v>
      </c>
      <c r="R97" s="1">
        <v>5</v>
      </c>
      <c r="S97" s="1">
        <v>2</v>
      </c>
      <c r="T97" s="1">
        <v>0</v>
      </c>
      <c r="U97" s="1">
        <v>579360</v>
      </c>
      <c r="V97" s="1">
        <v>401840</v>
      </c>
      <c r="W97" s="1">
        <v>370420</v>
      </c>
      <c r="X97" s="1">
        <v>682950</v>
      </c>
      <c r="Y97" s="1">
        <v>175690</v>
      </c>
      <c r="Z97" s="1">
        <v>1179800</v>
      </c>
      <c r="AA97" s="1">
        <v>1209200</v>
      </c>
      <c r="AB97" s="1">
        <v>710360</v>
      </c>
      <c r="AC97" s="1">
        <v>1.2185378299260601</v>
      </c>
      <c r="AD97" s="1">
        <v>-1.36493921279907</v>
      </c>
      <c r="AE97" s="1" t="s">
        <v>380</v>
      </c>
      <c r="AF97" s="1" t="s">
        <v>380</v>
      </c>
      <c r="AG97" s="1" t="s">
        <v>381</v>
      </c>
      <c r="AH97" s="1" t="s">
        <v>382</v>
      </c>
      <c r="AI97" s="1">
        <v>1</v>
      </c>
      <c r="AJ97" s="1" t="s">
        <v>383</v>
      </c>
    </row>
    <row r="98" spans="1:36">
      <c r="A98" s="1">
        <v>4</v>
      </c>
      <c r="B98" s="1">
        <v>4</v>
      </c>
      <c r="C98" s="1">
        <v>4</v>
      </c>
      <c r="D98" s="1">
        <v>4</v>
      </c>
      <c r="E98" s="1">
        <v>4</v>
      </c>
      <c r="F98" s="1">
        <v>4</v>
      </c>
      <c r="G98" s="1">
        <f t="shared" si="4"/>
        <v>4</v>
      </c>
      <c r="H98" s="1">
        <v>4</v>
      </c>
      <c r="I98" s="1">
        <v>6.0728010000000001</v>
      </c>
      <c r="J98" s="1">
        <v>6.0009110000000003</v>
      </c>
      <c r="O98" s="1">
        <f t="shared" si="5"/>
        <v>5.3579040000000004</v>
      </c>
      <c r="P98" s="1">
        <f t="shared" si="6"/>
        <v>22.798386728539903</v>
      </c>
      <c r="Q98" s="1">
        <f t="shared" si="7"/>
        <v>0.11624037647316382</v>
      </c>
      <c r="R98" s="1">
        <v>8</v>
      </c>
      <c r="S98" s="1">
        <v>2</v>
      </c>
      <c r="T98" s="1">
        <v>0</v>
      </c>
      <c r="U98" s="1">
        <v>979640</v>
      </c>
      <c r="V98" s="1">
        <v>747480</v>
      </c>
      <c r="W98" s="1">
        <v>754840</v>
      </c>
      <c r="X98" s="1">
        <v>1269200</v>
      </c>
      <c r="Y98" s="1">
        <v>983260</v>
      </c>
      <c r="Z98" s="1">
        <v>2588800</v>
      </c>
      <c r="AA98" s="1">
        <v>1797400</v>
      </c>
      <c r="AB98" s="1">
        <v>1036900</v>
      </c>
      <c r="AC98" s="1">
        <v>0.93464299213783197</v>
      </c>
      <c r="AD98" s="1">
        <v>-1.3579041163126599</v>
      </c>
      <c r="AE98" s="1" t="s">
        <v>384</v>
      </c>
      <c r="AF98" s="1" t="s">
        <v>384</v>
      </c>
      <c r="AG98" s="1" t="s">
        <v>385</v>
      </c>
      <c r="AH98" s="1" t="s">
        <v>386</v>
      </c>
      <c r="AI98" s="1">
        <v>1</v>
      </c>
      <c r="AJ98" s="1" t="s">
        <v>387</v>
      </c>
    </row>
    <row r="99" spans="1:36">
      <c r="A99" s="1">
        <v>4</v>
      </c>
      <c r="B99" s="1">
        <v>6.0769679999999999</v>
      </c>
      <c r="C99" s="1">
        <v>6.1374490000000002</v>
      </c>
      <c r="D99" s="1">
        <v>5.8868970000000003</v>
      </c>
      <c r="E99" s="1">
        <v>6.2378450000000001</v>
      </c>
      <c r="F99" s="1">
        <v>6.0722500000000004</v>
      </c>
      <c r="G99" s="1">
        <f t="shared" si="4"/>
        <v>5.4048056666666673</v>
      </c>
      <c r="H99" s="1">
        <v>6.848109</v>
      </c>
      <c r="I99" s="1">
        <v>6.7848740000000003</v>
      </c>
      <c r="J99" s="1">
        <v>6.5673440000000003</v>
      </c>
      <c r="O99" s="1">
        <f t="shared" si="5"/>
        <v>6.7334423333333335</v>
      </c>
      <c r="P99" s="1">
        <f t="shared" si="6"/>
        <v>21.312618213326054</v>
      </c>
      <c r="Q99" s="1">
        <f t="shared" si="7"/>
        <v>0.13370116514745203</v>
      </c>
      <c r="R99" s="1">
        <v>4</v>
      </c>
      <c r="S99" s="1">
        <v>4</v>
      </c>
      <c r="T99" s="1">
        <v>0</v>
      </c>
      <c r="U99" s="1">
        <v>1651500</v>
      </c>
      <c r="V99" s="1">
        <v>2268100</v>
      </c>
      <c r="W99" s="1">
        <v>1239700</v>
      </c>
      <c r="X99" s="1">
        <v>3067000</v>
      </c>
      <c r="Y99" s="1">
        <v>1416100</v>
      </c>
      <c r="Z99" s="1">
        <v>9565400</v>
      </c>
      <c r="AA99" s="1">
        <v>6924900</v>
      </c>
      <c r="AB99" s="1">
        <v>3987500</v>
      </c>
      <c r="AC99" s="1">
        <v>0.87386480803416999</v>
      </c>
      <c r="AD99" s="1">
        <v>-1.3286368052164701</v>
      </c>
      <c r="AE99" s="1" t="s">
        <v>388</v>
      </c>
      <c r="AF99" s="1" t="s">
        <v>388</v>
      </c>
      <c r="AG99" s="1" t="s">
        <v>389</v>
      </c>
      <c r="AH99" s="1" t="s">
        <v>390</v>
      </c>
      <c r="AI99" s="1">
        <v>2</v>
      </c>
      <c r="AJ99" s="1" t="s">
        <v>391</v>
      </c>
    </row>
    <row r="100" spans="1:36">
      <c r="A100" s="1">
        <v>4</v>
      </c>
      <c r="B100" s="1">
        <v>6.9483889999999997</v>
      </c>
      <c r="C100" s="1">
        <v>6.8887799999999997</v>
      </c>
      <c r="D100" s="1">
        <v>6.8140609999999997</v>
      </c>
      <c r="E100" s="1">
        <v>7.0320539999999996</v>
      </c>
      <c r="F100" s="1">
        <v>6.9040879999999998</v>
      </c>
      <c r="G100" s="1">
        <f t="shared" si="4"/>
        <v>5.9457230000000001</v>
      </c>
      <c r="H100" s="1">
        <v>7.3119870000000002</v>
      </c>
      <c r="I100" s="1">
        <v>7.192456</v>
      </c>
      <c r="J100" s="1">
        <v>7.27841</v>
      </c>
      <c r="O100" s="1">
        <f t="shared" si="5"/>
        <v>7.2609509999999995</v>
      </c>
      <c r="P100" s="1">
        <f t="shared" si="6"/>
        <v>20.664654299175364</v>
      </c>
      <c r="Q100" s="1">
        <f t="shared" si="7"/>
        <v>0.24811569477010406</v>
      </c>
      <c r="R100" s="1">
        <v>8</v>
      </c>
      <c r="S100" s="1">
        <v>8</v>
      </c>
      <c r="T100" s="1">
        <v>500370</v>
      </c>
      <c r="U100" s="1">
        <v>14009000</v>
      </c>
      <c r="V100" s="1">
        <v>11373000</v>
      </c>
      <c r="W100" s="1">
        <v>8848500</v>
      </c>
      <c r="X100" s="1">
        <v>9424400</v>
      </c>
      <c r="Y100" s="1">
        <v>7523600</v>
      </c>
      <c r="Z100" s="1">
        <v>32009000</v>
      </c>
      <c r="AA100" s="1">
        <v>30007000</v>
      </c>
      <c r="AB100" s="1">
        <v>12115000</v>
      </c>
      <c r="AC100" s="1">
        <v>0.60534576319064604</v>
      </c>
      <c r="AD100" s="1">
        <v>-1.3152281443278</v>
      </c>
      <c r="AE100" s="1" t="s">
        <v>392</v>
      </c>
      <c r="AF100" s="1" t="s">
        <v>392</v>
      </c>
      <c r="AG100" s="1" t="s">
        <v>393</v>
      </c>
      <c r="AH100" s="1" t="s">
        <v>394</v>
      </c>
      <c r="AI100" s="1">
        <v>3</v>
      </c>
      <c r="AJ100" s="1" t="s">
        <v>395</v>
      </c>
    </row>
    <row r="101" spans="1:36">
      <c r="A101" s="1">
        <v>4</v>
      </c>
      <c r="B101" s="1">
        <v>4</v>
      </c>
      <c r="C101" s="1">
        <v>4</v>
      </c>
      <c r="D101" s="1">
        <v>4</v>
      </c>
      <c r="E101" s="1">
        <v>4</v>
      </c>
      <c r="F101" s="1">
        <v>4</v>
      </c>
      <c r="G101" s="1">
        <f t="shared" si="4"/>
        <v>4</v>
      </c>
      <c r="H101" s="1">
        <v>4</v>
      </c>
      <c r="I101" s="1">
        <v>5.8525530000000003</v>
      </c>
      <c r="J101" s="1">
        <v>6.0854689999999998</v>
      </c>
      <c r="O101" s="1">
        <f t="shared" si="5"/>
        <v>5.3126740000000003</v>
      </c>
      <c r="P101" s="1">
        <f t="shared" si="6"/>
        <v>20.543481512251287</v>
      </c>
      <c r="Q101" s="1">
        <f t="shared" si="7"/>
        <v>0.11750607483402241</v>
      </c>
      <c r="R101" s="1">
        <v>8</v>
      </c>
      <c r="S101" s="1">
        <v>2</v>
      </c>
      <c r="T101" s="1">
        <v>1277300</v>
      </c>
      <c r="U101" s="1">
        <v>1878200</v>
      </c>
      <c r="V101" s="1">
        <v>1528600</v>
      </c>
      <c r="W101" s="1">
        <v>1100900</v>
      </c>
      <c r="X101" s="1">
        <v>1028600</v>
      </c>
      <c r="Y101" s="1">
        <v>882100</v>
      </c>
      <c r="Z101" s="1">
        <v>1361300</v>
      </c>
      <c r="AA101" s="1">
        <v>1169900</v>
      </c>
      <c r="AB101" s="1">
        <v>1210200</v>
      </c>
      <c r="AC101" s="1">
        <v>0.92993968063737997</v>
      </c>
      <c r="AD101" s="1">
        <v>-1.3126740455627399</v>
      </c>
      <c r="AE101" s="1" t="s">
        <v>396</v>
      </c>
      <c r="AF101" s="1" t="s">
        <v>397</v>
      </c>
      <c r="AG101" s="1" t="s">
        <v>398</v>
      </c>
      <c r="AH101" s="1" t="s">
        <v>399</v>
      </c>
      <c r="AI101" s="1">
        <v>3</v>
      </c>
      <c r="AJ101" s="1" t="s">
        <v>400</v>
      </c>
    </row>
    <row r="102" spans="1:36">
      <c r="A102" s="1">
        <v>4</v>
      </c>
      <c r="B102" s="1">
        <v>6.6253840000000004</v>
      </c>
      <c r="C102" s="1">
        <v>6.5367860000000002</v>
      </c>
      <c r="D102" s="1">
        <v>6.6429590000000003</v>
      </c>
      <c r="E102" s="1">
        <v>6.6074229999999998</v>
      </c>
      <c r="F102" s="1">
        <v>6.8482510000000003</v>
      </c>
      <c r="G102" s="1">
        <f t="shared" si="4"/>
        <v>5.7207233333333329</v>
      </c>
      <c r="H102" s="1">
        <v>7.0614520000000001</v>
      </c>
      <c r="I102" s="1">
        <v>6.8630129999999996</v>
      </c>
      <c r="J102" s="1">
        <v>7.1537839999999999</v>
      </c>
      <c r="O102" s="1">
        <f t="shared" si="5"/>
        <v>7.0260829999999999</v>
      </c>
      <c r="P102" s="1">
        <f t="shared" si="6"/>
        <v>20.200401399421448</v>
      </c>
      <c r="Q102" s="1">
        <f t="shared" si="7"/>
        <v>0.20578136335820785</v>
      </c>
      <c r="R102" s="1">
        <v>8</v>
      </c>
      <c r="S102" s="1">
        <v>8</v>
      </c>
      <c r="T102" s="1">
        <v>0</v>
      </c>
      <c r="U102" s="1">
        <v>6970700</v>
      </c>
      <c r="V102" s="1">
        <v>5061300</v>
      </c>
      <c r="W102" s="1">
        <v>5645200</v>
      </c>
      <c r="X102" s="1">
        <v>5025700</v>
      </c>
      <c r="Y102" s="1">
        <v>5733600</v>
      </c>
      <c r="Z102" s="1">
        <v>15213000</v>
      </c>
      <c r="AA102" s="1">
        <v>13096000</v>
      </c>
      <c r="AB102" s="1">
        <v>12547000</v>
      </c>
      <c r="AC102" s="1">
        <v>0.68659395978344295</v>
      </c>
      <c r="AD102" s="1">
        <v>-1.3053599993387901</v>
      </c>
      <c r="AE102" s="1" t="s">
        <v>401</v>
      </c>
      <c r="AF102" s="1" t="s">
        <v>401</v>
      </c>
      <c r="AG102" s="1" t="s">
        <v>402</v>
      </c>
      <c r="AH102" s="1" t="s">
        <v>403</v>
      </c>
      <c r="AI102" s="1">
        <v>1</v>
      </c>
      <c r="AJ102" s="1" t="s">
        <v>404</v>
      </c>
    </row>
    <row r="103" spans="1:36">
      <c r="A103" s="1">
        <v>4</v>
      </c>
      <c r="B103" s="1">
        <v>5.8583749999999997</v>
      </c>
      <c r="C103" s="1">
        <v>5.8311210000000004</v>
      </c>
      <c r="D103" s="1">
        <v>5.8283569999999996</v>
      </c>
      <c r="E103" s="1">
        <v>6.1716680000000004</v>
      </c>
      <c r="F103" s="1">
        <v>5.7939999999999996</v>
      </c>
      <c r="G103" s="1">
        <f t="shared" si="4"/>
        <v>5.2298319999999991</v>
      </c>
      <c r="H103" s="1">
        <v>6.65435</v>
      </c>
      <c r="I103" s="1">
        <v>6.3769780000000003</v>
      </c>
      <c r="J103" s="1">
        <v>6.5111480000000004</v>
      </c>
      <c r="O103" s="1">
        <f t="shared" si="5"/>
        <v>6.5141586666666669</v>
      </c>
      <c r="P103" s="1">
        <f t="shared" si="6"/>
        <v>19.245396864943736</v>
      </c>
      <c r="Q103" s="1">
        <f t="shared" si="7"/>
        <v>0.1071130792717475</v>
      </c>
      <c r="R103" s="1">
        <v>11</v>
      </c>
      <c r="S103" s="1">
        <v>2</v>
      </c>
      <c r="T103" s="1">
        <v>0</v>
      </c>
      <c r="U103" s="1">
        <v>887580</v>
      </c>
      <c r="V103" s="1">
        <v>994830</v>
      </c>
      <c r="W103" s="1">
        <v>808960</v>
      </c>
      <c r="X103" s="1">
        <v>1673200</v>
      </c>
      <c r="Y103" s="1">
        <v>673860</v>
      </c>
      <c r="Z103" s="1">
        <v>7097200</v>
      </c>
      <c r="AA103" s="1">
        <v>3954400</v>
      </c>
      <c r="AB103" s="1">
        <v>2776900</v>
      </c>
      <c r="AC103" s="1">
        <v>0.970157495473156</v>
      </c>
      <c r="AD103" s="1">
        <v>-1.28432687123617</v>
      </c>
      <c r="AE103" s="1" t="s">
        <v>405</v>
      </c>
      <c r="AF103" s="1" t="s">
        <v>405</v>
      </c>
      <c r="AG103" s="1" t="s">
        <v>406</v>
      </c>
      <c r="AH103" s="1" t="s">
        <v>407</v>
      </c>
      <c r="AI103" s="1">
        <v>4</v>
      </c>
      <c r="AJ103" s="1" t="s">
        <v>408</v>
      </c>
    </row>
    <row r="104" spans="1:36">
      <c r="A104" s="1">
        <v>4</v>
      </c>
      <c r="B104" s="1">
        <v>4</v>
      </c>
      <c r="C104" s="1">
        <v>4</v>
      </c>
      <c r="D104" s="1">
        <v>4</v>
      </c>
      <c r="E104" s="1">
        <v>4</v>
      </c>
      <c r="F104" s="1">
        <v>4</v>
      </c>
      <c r="G104" s="1">
        <f t="shared" si="4"/>
        <v>4</v>
      </c>
      <c r="H104" s="1">
        <v>5.9217019999999998</v>
      </c>
      <c r="I104" s="1">
        <v>4</v>
      </c>
      <c r="J104" s="1">
        <v>5.8209819999999999</v>
      </c>
      <c r="O104" s="1">
        <f t="shared" si="5"/>
        <v>5.2475613333333335</v>
      </c>
      <c r="P104" s="1">
        <f t="shared" si="6"/>
        <v>17.683224262202661</v>
      </c>
      <c r="Q104" s="1">
        <f t="shared" si="7"/>
        <v>0.11640449369484407</v>
      </c>
      <c r="R104" s="1">
        <v>3</v>
      </c>
      <c r="S104" s="1">
        <v>2</v>
      </c>
      <c r="T104" s="1">
        <v>0</v>
      </c>
      <c r="U104" s="1">
        <v>166490</v>
      </c>
      <c r="V104" s="1">
        <v>212950</v>
      </c>
      <c r="W104" s="1">
        <v>85351</v>
      </c>
      <c r="X104" s="1">
        <v>354350</v>
      </c>
      <c r="Y104" s="1">
        <v>190560</v>
      </c>
      <c r="Z104" s="1">
        <v>1203500</v>
      </c>
      <c r="AA104" s="1">
        <v>756750</v>
      </c>
      <c r="AB104" s="1">
        <v>744960</v>
      </c>
      <c r="AC104" s="1">
        <v>0.934030253799498</v>
      </c>
      <c r="AD104" s="1">
        <v>-1.2475614547729501</v>
      </c>
      <c r="AE104" s="1" t="s">
        <v>409</v>
      </c>
      <c r="AF104" s="1" t="s">
        <v>409</v>
      </c>
      <c r="AH104" s="1" t="s">
        <v>410</v>
      </c>
      <c r="AI104" s="1">
        <v>1</v>
      </c>
      <c r="AJ104" s="1" t="s">
        <v>411</v>
      </c>
    </row>
    <row r="105" spans="1:36">
      <c r="A105" s="1">
        <v>4</v>
      </c>
      <c r="B105" s="1">
        <v>6.0915970000000002</v>
      </c>
      <c r="C105" s="1">
        <v>6.2101850000000001</v>
      </c>
      <c r="D105" s="1">
        <v>6.1026049999999996</v>
      </c>
      <c r="E105" s="1">
        <v>6.55375</v>
      </c>
      <c r="F105" s="1">
        <v>6.2608819999999996</v>
      </c>
      <c r="G105" s="1">
        <f t="shared" si="4"/>
        <v>5.4339273333333331</v>
      </c>
      <c r="H105" s="1">
        <v>6.9702770000000003</v>
      </c>
      <c r="I105" s="1">
        <v>6.5215560000000004</v>
      </c>
      <c r="J105" s="1">
        <v>6.5414539999999999</v>
      </c>
      <c r="O105" s="1">
        <f t="shared" si="5"/>
        <v>6.6777623333333338</v>
      </c>
      <c r="P105" s="1">
        <f t="shared" si="6"/>
        <v>17.532167377718249</v>
      </c>
      <c r="Q105" s="1">
        <f t="shared" si="7"/>
        <v>0.16475067596478188</v>
      </c>
      <c r="R105" s="1">
        <v>8</v>
      </c>
      <c r="S105" s="1">
        <v>3</v>
      </c>
      <c r="T105" s="1">
        <v>0</v>
      </c>
      <c r="U105" s="1">
        <v>2071300</v>
      </c>
      <c r="V105" s="1">
        <v>3766500</v>
      </c>
      <c r="W105" s="1">
        <v>1517400</v>
      </c>
      <c r="X105" s="1">
        <v>3166800</v>
      </c>
      <c r="Y105" s="1">
        <v>3179300</v>
      </c>
      <c r="Z105" s="1">
        <v>10201000</v>
      </c>
      <c r="AA105" s="1">
        <v>5106000</v>
      </c>
      <c r="AB105" s="1">
        <v>3306900</v>
      </c>
      <c r="AC105" s="1">
        <v>0.78317279483912705</v>
      </c>
      <c r="AD105" s="1">
        <v>-1.2438356081644699</v>
      </c>
      <c r="AE105" s="1" t="s">
        <v>412</v>
      </c>
      <c r="AF105" s="1" t="s">
        <v>412</v>
      </c>
      <c r="AG105" s="1" t="s">
        <v>413</v>
      </c>
      <c r="AH105" s="1" t="s">
        <v>414</v>
      </c>
      <c r="AI105" s="1">
        <v>1</v>
      </c>
      <c r="AJ105" s="1" t="s">
        <v>415</v>
      </c>
    </row>
    <row r="106" spans="1:36">
      <c r="A106" s="1">
        <v>6.8749219999999998</v>
      </c>
      <c r="B106" s="1">
        <v>6.8070680000000001</v>
      </c>
      <c r="C106" s="1">
        <v>6.7544560000000002</v>
      </c>
      <c r="D106" s="1">
        <v>7.1227070000000001</v>
      </c>
      <c r="E106" s="1">
        <v>7.0649439999999997</v>
      </c>
      <c r="F106" s="1">
        <v>7.0893040000000003</v>
      </c>
      <c r="G106" s="1">
        <f t="shared" si="4"/>
        <v>6.8121486666666664</v>
      </c>
      <c r="H106" s="1">
        <v>8.0725440000000006</v>
      </c>
      <c r="I106" s="1">
        <v>7.9252190000000002</v>
      </c>
      <c r="J106" s="1">
        <v>8.0998540000000006</v>
      </c>
      <c r="N106" s="1" t="s">
        <v>43</v>
      </c>
      <c r="O106" s="1">
        <f t="shared" si="5"/>
        <v>8.0325389999999999</v>
      </c>
      <c r="P106" s="1">
        <f t="shared" si="6"/>
        <v>16.610791226831314</v>
      </c>
      <c r="Q106" s="1">
        <f t="shared" si="7"/>
        <v>4.5893263285197561E-5</v>
      </c>
      <c r="R106" s="1">
        <v>9</v>
      </c>
      <c r="S106" s="1">
        <v>7</v>
      </c>
      <c r="T106" s="1">
        <v>6152200</v>
      </c>
      <c r="U106" s="1">
        <v>10767000</v>
      </c>
      <c r="V106" s="1">
        <v>8695300</v>
      </c>
      <c r="W106" s="1">
        <v>15727000</v>
      </c>
      <c r="X106" s="1">
        <v>20225000</v>
      </c>
      <c r="Y106" s="1">
        <v>11585000</v>
      </c>
      <c r="Z106" s="1">
        <v>159910000</v>
      </c>
      <c r="AA106" s="1">
        <v>131310000</v>
      </c>
      <c r="AB106" s="1">
        <v>132490000</v>
      </c>
      <c r="AC106" s="1">
        <v>4.3382510602751303</v>
      </c>
      <c r="AD106" s="1">
        <v>-1.2203903198242201</v>
      </c>
      <c r="AE106" s="1" t="s">
        <v>416</v>
      </c>
      <c r="AF106" s="1" t="s">
        <v>416</v>
      </c>
      <c r="AG106" s="1" t="s">
        <v>417</v>
      </c>
      <c r="AH106" s="1" t="s">
        <v>418</v>
      </c>
      <c r="AI106" s="1">
        <v>2</v>
      </c>
      <c r="AJ106" s="1" t="s">
        <v>419</v>
      </c>
    </row>
    <row r="107" spans="1:36">
      <c r="A107" s="1">
        <v>4</v>
      </c>
      <c r="B107" s="1">
        <v>6.1199149999999998</v>
      </c>
      <c r="C107" s="1">
        <v>6.2441040000000001</v>
      </c>
      <c r="D107" s="1">
        <v>6.1116659999999996</v>
      </c>
      <c r="E107" s="1">
        <v>6.5454309999999998</v>
      </c>
      <c r="F107" s="1">
        <v>6.1059190000000001</v>
      </c>
      <c r="G107" s="1">
        <f t="shared" si="4"/>
        <v>5.4546729999999997</v>
      </c>
      <c r="H107" s="1">
        <v>6.7736179999999999</v>
      </c>
      <c r="I107" s="1">
        <v>6.57395</v>
      </c>
      <c r="J107" s="1">
        <v>6.6638890000000002</v>
      </c>
      <c r="O107" s="1">
        <f t="shared" si="5"/>
        <v>6.670485666666667</v>
      </c>
      <c r="P107" s="1">
        <f t="shared" si="6"/>
        <v>16.436632386552638</v>
      </c>
      <c r="Q107" s="1">
        <f t="shared" si="7"/>
        <v>0.17137493804259391</v>
      </c>
      <c r="R107" s="1">
        <v>6</v>
      </c>
      <c r="S107" s="1">
        <v>6</v>
      </c>
      <c r="T107" s="1">
        <v>0</v>
      </c>
      <c r="U107" s="1">
        <v>2312300</v>
      </c>
      <c r="V107" s="1">
        <v>2387200</v>
      </c>
      <c r="W107" s="1">
        <v>1596700</v>
      </c>
      <c r="X107" s="1">
        <v>4367600</v>
      </c>
      <c r="Y107" s="1">
        <v>1121400</v>
      </c>
      <c r="Z107" s="1">
        <v>7885700</v>
      </c>
      <c r="AA107" s="1">
        <v>4552200</v>
      </c>
      <c r="AB107" s="1">
        <v>5542000</v>
      </c>
      <c r="AC107" s="1">
        <v>0.76605268921345604</v>
      </c>
      <c r="AD107" s="1">
        <v>-1.21581284205119</v>
      </c>
      <c r="AE107" s="1" t="s">
        <v>420</v>
      </c>
      <c r="AF107" s="1" t="s">
        <v>420</v>
      </c>
      <c r="AG107" s="1" t="s">
        <v>421</v>
      </c>
      <c r="AH107" s="1" t="s">
        <v>422</v>
      </c>
      <c r="AI107" s="1">
        <v>6</v>
      </c>
      <c r="AJ107" s="1" t="s">
        <v>423</v>
      </c>
    </row>
    <row r="108" spans="1:36">
      <c r="A108" s="1">
        <v>4</v>
      </c>
      <c r="B108" s="1">
        <v>6.8605710000000002</v>
      </c>
      <c r="C108" s="1">
        <v>6.8368180000000001</v>
      </c>
      <c r="D108" s="1">
        <v>6.7762289999999998</v>
      </c>
      <c r="E108" s="1">
        <v>7.0540770000000004</v>
      </c>
      <c r="F108" s="1">
        <v>6.7963100000000001</v>
      </c>
      <c r="G108" s="1">
        <f t="shared" si="4"/>
        <v>5.899129666666667</v>
      </c>
      <c r="H108" s="1">
        <v>7.2265220000000001</v>
      </c>
      <c r="I108" s="1">
        <v>7.06989</v>
      </c>
      <c r="J108" s="1">
        <v>7.0434020000000004</v>
      </c>
      <c r="O108" s="1">
        <f t="shared" si="5"/>
        <v>7.1132713333333335</v>
      </c>
      <c r="P108" s="1">
        <f t="shared" si="6"/>
        <v>16.373506130864914</v>
      </c>
      <c r="Q108" s="1">
        <f t="shared" si="7"/>
        <v>0.27092096934989351</v>
      </c>
      <c r="R108" s="1">
        <v>7</v>
      </c>
      <c r="S108" s="1">
        <v>1</v>
      </c>
      <c r="T108" s="1">
        <v>1086100</v>
      </c>
      <c r="U108" s="1">
        <v>9569700</v>
      </c>
      <c r="V108" s="1">
        <v>9104300</v>
      </c>
      <c r="W108" s="1">
        <v>6925900</v>
      </c>
      <c r="X108" s="1">
        <v>12044000</v>
      </c>
      <c r="Y108" s="1">
        <v>5141700</v>
      </c>
      <c r="Z108" s="1">
        <v>24182000</v>
      </c>
      <c r="AA108" s="1">
        <v>16069000</v>
      </c>
      <c r="AB108" s="1">
        <v>14704000</v>
      </c>
      <c r="AC108" s="1">
        <v>0.56715737916579201</v>
      </c>
      <c r="AD108" s="1">
        <v>-1.21414168675741</v>
      </c>
      <c r="AE108" s="1" t="s">
        <v>424</v>
      </c>
      <c r="AF108" s="1" t="s">
        <v>424</v>
      </c>
      <c r="AG108" s="1" t="s">
        <v>425</v>
      </c>
      <c r="AH108" s="1" t="s">
        <v>426</v>
      </c>
      <c r="AI108" s="1">
        <v>1</v>
      </c>
      <c r="AJ108" s="1" t="s">
        <v>427</v>
      </c>
    </row>
    <row r="109" spans="1:36">
      <c r="A109" s="1">
        <v>4</v>
      </c>
      <c r="B109" s="1">
        <v>4</v>
      </c>
      <c r="C109" s="1">
        <v>4</v>
      </c>
      <c r="D109" s="1">
        <v>4</v>
      </c>
      <c r="E109" s="1">
        <v>4</v>
      </c>
      <c r="F109" s="1">
        <v>4</v>
      </c>
      <c r="G109" s="1">
        <f t="shared" si="4"/>
        <v>4</v>
      </c>
      <c r="H109" s="1">
        <v>4</v>
      </c>
      <c r="I109" s="1">
        <v>6.0705920000000004</v>
      </c>
      <c r="J109" s="1">
        <v>5.5295969999999999</v>
      </c>
      <c r="O109" s="1">
        <f t="shared" si="5"/>
        <v>5.2000630000000001</v>
      </c>
      <c r="P109" s="1">
        <f t="shared" si="6"/>
        <v>15.851233725342631</v>
      </c>
      <c r="Q109" s="1">
        <f t="shared" si="7"/>
        <v>0.12501987871117556</v>
      </c>
      <c r="R109" s="1">
        <v>2</v>
      </c>
      <c r="S109" s="1">
        <v>1</v>
      </c>
      <c r="T109" s="1">
        <v>0</v>
      </c>
      <c r="U109" s="1">
        <v>573830</v>
      </c>
      <c r="V109" s="1">
        <v>0</v>
      </c>
      <c r="W109" s="1">
        <v>0</v>
      </c>
      <c r="X109" s="1">
        <v>142090</v>
      </c>
      <c r="Y109" s="1">
        <v>0</v>
      </c>
      <c r="Z109" s="1">
        <v>79721</v>
      </c>
      <c r="AA109" s="1">
        <v>1562500</v>
      </c>
      <c r="AB109" s="1">
        <v>496370</v>
      </c>
      <c r="AC109" s="1">
        <v>0.903020926766544</v>
      </c>
      <c r="AD109" s="1">
        <v>-1.20006306966146</v>
      </c>
      <c r="AE109" s="1" t="s">
        <v>428</v>
      </c>
      <c r="AF109" s="1" t="s">
        <v>428</v>
      </c>
      <c r="AG109" s="1" t="s">
        <v>429</v>
      </c>
      <c r="AH109" s="1" t="s">
        <v>430</v>
      </c>
      <c r="AI109" s="1">
        <v>2</v>
      </c>
      <c r="AJ109" s="1" t="s">
        <v>431</v>
      </c>
    </row>
    <row r="110" spans="1:36">
      <c r="A110" s="1">
        <v>4</v>
      </c>
      <c r="B110" s="1">
        <v>6.5637540000000003</v>
      </c>
      <c r="C110" s="1">
        <v>6.6178600000000003</v>
      </c>
      <c r="D110" s="1">
        <v>6.403035</v>
      </c>
      <c r="E110" s="1">
        <v>6.8086570000000002</v>
      </c>
      <c r="F110" s="1">
        <v>6.5794860000000002</v>
      </c>
      <c r="G110" s="1">
        <f t="shared" si="4"/>
        <v>5.7272046666666663</v>
      </c>
      <c r="H110" s="1">
        <v>6.939489</v>
      </c>
      <c r="I110" s="1">
        <v>6.8775839999999997</v>
      </c>
      <c r="J110" s="1">
        <v>6.9480709999999997</v>
      </c>
      <c r="O110" s="1">
        <f t="shared" si="5"/>
        <v>6.9217146666666665</v>
      </c>
      <c r="P110" s="1">
        <f t="shared" si="6"/>
        <v>15.649848656353837</v>
      </c>
      <c r="Q110" s="1">
        <f t="shared" si="7"/>
        <v>0.23899708903054909</v>
      </c>
      <c r="R110" s="1">
        <v>4</v>
      </c>
      <c r="S110" s="1">
        <v>2</v>
      </c>
      <c r="T110" s="1">
        <v>0</v>
      </c>
      <c r="U110" s="1">
        <v>4661000</v>
      </c>
      <c r="V110" s="1">
        <v>6046900</v>
      </c>
      <c r="W110" s="1">
        <v>2822500</v>
      </c>
      <c r="X110" s="1">
        <v>7351400</v>
      </c>
      <c r="Y110" s="1">
        <v>3811400</v>
      </c>
      <c r="Z110" s="1">
        <v>14460000</v>
      </c>
      <c r="AA110" s="1">
        <v>11253000</v>
      </c>
      <c r="AB110" s="1">
        <v>7598000</v>
      </c>
      <c r="AC110" s="1">
        <v>0.621607388699011</v>
      </c>
      <c r="AD110" s="1">
        <v>-1.1945101420084601</v>
      </c>
      <c r="AE110" s="1" t="s">
        <v>432</v>
      </c>
      <c r="AF110" s="1" t="s">
        <v>432</v>
      </c>
      <c r="AG110" s="1" t="s">
        <v>433</v>
      </c>
      <c r="AH110" s="1" t="s">
        <v>434</v>
      </c>
      <c r="AI110" s="1">
        <v>1</v>
      </c>
      <c r="AJ110" s="1" t="s">
        <v>435</v>
      </c>
    </row>
    <row r="111" spans="1:36">
      <c r="A111" s="1">
        <v>4</v>
      </c>
      <c r="B111" s="1">
        <v>4</v>
      </c>
      <c r="C111" s="1">
        <v>4</v>
      </c>
      <c r="D111" s="1">
        <v>4</v>
      </c>
      <c r="E111" s="1">
        <v>4</v>
      </c>
      <c r="F111" s="1">
        <v>4</v>
      </c>
      <c r="G111" s="1">
        <f t="shared" si="4"/>
        <v>4</v>
      </c>
      <c r="H111" s="1">
        <v>6.0454400000000001</v>
      </c>
      <c r="I111" s="1">
        <v>4</v>
      </c>
      <c r="J111" s="1">
        <v>5.5267790000000003</v>
      </c>
      <c r="O111" s="1">
        <f t="shared" si="5"/>
        <v>5.1907396666666665</v>
      </c>
      <c r="P111" s="1">
        <f t="shared" si="6"/>
        <v>15.514566013984162</v>
      </c>
      <c r="Q111" s="1">
        <f t="shared" si="7"/>
        <v>0.12443355627333494</v>
      </c>
      <c r="R111" s="1">
        <v>2</v>
      </c>
      <c r="S111" s="1">
        <v>2</v>
      </c>
      <c r="T111" s="1">
        <v>0</v>
      </c>
      <c r="U111" s="1">
        <v>0</v>
      </c>
      <c r="V111" s="1">
        <v>0</v>
      </c>
      <c r="W111" s="1">
        <v>0</v>
      </c>
      <c r="X111" s="1">
        <v>207590</v>
      </c>
      <c r="Y111" s="1">
        <v>58018</v>
      </c>
      <c r="Z111" s="1">
        <v>1332900</v>
      </c>
      <c r="AA111" s="1">
        <v>711540</v>
      </c>
      <c r="AB111" s="1">
        <v>602040</v>
      </c>
      <c r="AC111" s="1">
        <v>0.90506248669376699</v>
      </c>
      <c r="AD111" s="1">
        <v>-1.19073963165283</v>
      </c>
      <c r="AE111" s="1" t="s">
        <v>436</v>
      </c>
      <c r="AF111" s="1" t="s">
        <v>436</v>
      </c>
      <c r="AG111" s="1" t="s">
        <v>437</v>
      </c>
      <c r="AH111" s="1" t="s">
        <v>438</v>
      </c>
      <c r="AI111" s="1">
        <v>4</v>
      </c>
      <c r="AJ111" s="1" t="s">
        <v>439</v>
      </c>
    </row>
    <row r="112" spans="1:36">
      <c r="A112" s="1">
        <v>4</v>
      </c>
      <c r="B112" s="1">
        <v>4</v>
      </c>
      <c r="C112" s="1">
        <v>4</v>
      </c>
      <c r="D112" s="1">
        <v>4</v>
      </c>
      <c r="E112" s="1">
        <v>5.7796180000000001</v>
      </c>
      <c r="F112" s="1">
        <v>4</v>
      </c>
      <c r="G112" s="1">
        <f t="shared" si="4"/>
        <v>4</v>
      </c>
      <c r="H112" s="1">
        <v>5.8208060000000001</v>
      </c>
      <c r="I112" s="1">
        <v>4</v>
      </c>
      <c r="J112" s="1">
        <v>5.7452389999999998</v>
      </c>
      <c r="O112" s="1">
        <f t="shared" si="5"/>
        <v>5.1886816666666666</v>
      </c>
      <c r="P112" s="1">
        <f t="shared" si="6"/>
        <v>15.441214057865048</v>
      </c>
      <c r="Q112" s="1">
        <f t="shared" si="7"/>
        <v>0.11629509782480464</v>
      </c>
      <c r="R112" s="1">
        <v>3</v>
      </c>
      <c r="S112" s="1">
        <v>3</v>
      </c>
      <c r="T112" s="1">
        <v>0</v>
      </c>
      <c r="U112" s="1">
        <v>0</v>
      </c>
      <c r="V112" s="1">
        <v>74891</v>
      </c>
      <c r="W112" s="1">
        <v>0</v>
      </c>
      <c r="X112" s="1">
        <v>765760</v>
      </c>
      <c r="Y112" s="1">
        <v>0</v>
      </c>
      <c r="Z112" s="1">
        <v>1061800</v>
      </c>
      <c r="AA112" s="1">
        <v>687250</v>
      </c>
      <c r="AB112" s="1">
        <v>535970</v>
      </c>
      <c r="AC112" s="1">
        <v>0.93443859165596699</v>
      </c>
      <c r="AD112" s="1">
        <v>-1.1886814435323101</v>
      </c>
      <c r="AE112" s="1" t="s">
        <v>440</v>
      </c>
      <c r="AF112" s="1" t="s">
        <v>440</v>
      </c>
      <c r="AI112" s="1">
        <v>2</v>
      </c>
      <c r="AJ112" s="1" t="s">
        <v>441</v>
      </c>
    </row>
    <row r="113" spans="1:36">
      <c r="A113" s="1">
        <v>4</v>
      </c>
      <c r="B113" s="1">
        <v>4</v>
      </c>
      <c r="C113" s="1">
        <v>4</v>
      </c>
      <c r="D113" s="1">
        <v>4</v>
      </c>
      <c r="E113" s="1">
        <v>4</v>
      </c>
      <c r="F113" s="1">
        <v>4</v>
      </c>
      <c r="G113" s="1">
        <f t="shared" si="4"/>
        <v>4</v>
      </c>
      <c r="H113" s="1">
        <v>5.0971529999999996</v>
      </c>
      <c r="I113" s="1">
        <v>5.3485379999999996</v>
      </c>
      <c r="J113" s="1">
        <v>5.0890919999999999</v>
      </c>
      <c r="N113" s="1" t="s">
        <v>43</v>
      </c>
      <c r="O113" s="1">
        <f t="shared" si="5"/>
        <v>5.178261</v>
      </c>
      <c r="P113" s="1">
        <f t="shared" si="6"/>
        <v>15.075137431932571</v>
      </c>
      <c r="Q113" s="1">
        <f t="shared" si="7"/>
        <v>1.5825590174819889E-4</v>
      </c>
      <c r="R113" s="1">
        <v>4</v>
      </c>
      <c r="S113" s="1">
        <v>4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219370</v>
      </c>
      <c r="AA113" s="1">
        <v>283130</v>
      </c>
      <c r="AB113" s="1">
        <v>145120</v>
      </c>
      <c r="AC113" s="1">
        <v>3.80064008510913</v>
      </c>
      <c r="AD113" s="1">
        <v>-1.17826128005981</v>
      </c>
      <c r="AE113" s="1" t="s">
        <v>442</v>
      </c>
      <c r="AF113" s="1" t="s">
        <v>442</v>
      </c>
      <c r="AG113" s="1" t="s">
        <v>443</v>
      </c>
      <c r="AH113" s="1" t="s">
        <v>444</v>
      </c>
      <c r="AI113" s="1">
        <v>1</v>
      </c>
      <c r="AJ113" s="1" t="s">
        <v>445</v>
      </c>
    </row>
    <row r="114" spans="1:36">
      <c r="A114" s="1">
        <v>4</v>
      </c>
      <c r="B114" s="1">
        <v>4</v>
      </c>
      <c r="C114" s="1">
        <v>4</v>
      </c>
      <c r="D114" s="1">
        <v>4</v>
      </c>
      <c r="E114" s="1">
        <v>4</v>
      </c>
      <c r="F114" s="1">
        <v>4</v>
      </c>
      <c r="G114" s="1">
        <f t="shared" si="4"/>
        <v>4</v>
      </c>
      <c r="H114" s="1">
        <v>5.8528399999999996</v>
      </c>
      <c r="I114" s="1">
        <v>4</v>
      </c>
      <c r="J114" s="1">
        <v>5.680453</v>
      </c>
      <c r="O114" s="1">
        <f t="shared" si="5"/>
        <v>5.1777643333333332</v>
      </c>
      <c r="P114" s="1">
        <f t="shared" si="6"/>
        <v>15.057900245839788</v>
      </c>
      <c r="Q114" s="1">
        <f t="shared" si="7"/>
        <v>0.11706246811502204</v>
      </c>
      <c r="R114" s="1">
        <v>3</v>
      </c>
      <c r="S114" s="1">
        <v>2</v>
      </c>
      <c r="T114" s="1">
        <v>0</v>
      </c>
      <c r="U114" s="1">
        <v>419090</v>
      </c>
      <c r="V114" s="1">
        <v>444610</v>
      </c>
      <c r="W114" s="1">
        <v>356120</v>
      </c>
      <c r="X114" s="1">
        <v>778980</v>
      </c>
      <c r="Y114" s="1">
        <v>70252</v>
      </c>
      <c r="Z114" s="1">
        <v>593430</v>
      </c>
      <c r="AA114" s="1">
        <v>316410</v>
      </c>
      <c r="AB114" s="1">
        <v>845450</v>
      </c>
      <c r="AC114" s="1">
        <v>0.93158232357195803</v>
      </c>
      <c r="AD114" s="1">
        <v>-1.1777644157409699</v>
      </c>
      <c r="AE114" s="1" t="s">
        <v>446</v>
      </c>
      <c r="AF114" s="1" t="s">
        <v>447</v>
      </c>
      <c r="AG114" s="1" t="s">
        <v>448</v>
      </c>
      <c r="AH114" s="1" t="s">
        <v>449</v>
      </c>
      <c r="AI114" s="1">
        <v>6</v>
      </c>
      <c r="AJ114" s="1" t="s">
        <v>450</v>
      </c>
    </row>
    <row r="115" spans="1:36">
      <c r="A115" s="1">
        <v>4</v>
      </c>
      <c r="B115" s="1">
        <v>4</v>
      </c>
      <c r="C115" s="1">
        <v>4</v>
      </c>
      <c r="D115" s="1">
        <v>4</v>
      </c>
      <c r="E115" s="1">
        <v>4</v>
      </c>
      <c r="F115" s="1">
        <v>4</v>
      </c>
      <c r="G115" s="1">
        <f t="shared" si="4"/>
        <v>4</v>
      </c>
      <c r="H115" s="1">
        <v>4</v>
      </c>
      <c r="I115" s="1">
        <v>4</v>
      </c>
      <c r="J115" s="1">
        <v>7.5138959999999999</v>
      </c>
      <c r="O115" s="1">
        <f t="shared" si="5"/>
        <v>5.171298666666666</v>
      </c>
      <c r="P115" s="1">
        <f t="shared" si="6"/>
        <v>14.835385013297435</v>
      </c>
      <c r="Q115" s="1">
        <f t="shared" si="7"/>
        <v>0.37390096630008629</v>
      </c>
      <c r="R115" s="1">
        <v>9</v>
      </c>
      <c r="S115" s="1">
        <v>1</v>
      </c>
      <c r="T115" s="1">
        <v>63368000</v>
      </c>
      <c r="U115" s="1">
        <v>78690000</v>
      </c>
      <c r="V115" s="1">
        <v>67668000</v>
      </c>
      <c r="W115" s="1">
        <v>48723000</v>
      </c>
      <c r="X115" s="1">
        <v>44790000</v>
      </c>
      <c r="Y115" s="1">
        <v>52258000</v>
      </c>
      <c r="Z115" s="1">
        <v>42067000</v>
      </c>
      <c r="AA115" s="1">
        <v>45387000</v>
      </c>
      <c r="AB115" s="1">
        <v>34426000</v>
      </c>
      <c r="AC115" s="1">
        <v>0.42724341246478797</v>
      </c>
      <c r="AD115" s="1">
        <v>-1.17129882176717</v>
      </c>
      <c r="AE115" s="1" t="s">
        <v>451</v>
      </c>
      <c r="AF115" s="1" t="s">
        <v>451</v>
      </c>
      <c r="AG115" s="1" t="s">
        <v>452</v>
      </c>
      <c r="AH115" s="1" t="s">
        <v>453</v>
      </c>
      <c r="AI115" s="1">
        <v>1</v>
      </c>
      <c r="AJ115" s="1" t="s">
        <v>454</v>
      </c>
    </row>
    <row r="116" spans="1:36">
      <c r="A116" s="1">
        <v>4</v>
      </c>
      <c r="B116" s="1">
        <v>6.0828569999999997</v>
      </c>
      <c r="C116" s="1">
        <v>6.2275270000000003</v>
      </c>
      <c r="D116" s="1">
        <v>6.0878519999999998</v>
      </c>
      <c r="E116" s="1">
        <v>6.3634240000000002</v>
      </c>
      <c r="F116" s="1">
        <v>6.0995429999999997</v>
      </c>
      <c r="G116" s="1">
        <f t="shared" si="4"/>
        <v>5.4367946666666667</v>
      </c>
      <c r="H116" s="1">
        <v>6.7497129999999999</v>
      </c>
      <c r="I116" s="1">
        <v>6.448366</v>
      </c>
      <c r="J116" s="1">
        <v>6.570449</v>
      </c>
      <c r="O116" s="1">
        <f t="shared" si="5"/>
        <v>6.589509333333333</v>
      </c>
      <c r="P116" s="1">
        <f t="shared" si="6"/>
        <v>14.213953431644935</v>
      </c>
      <c r="Q116" s="1">
        <f t="shared" si="7"/>
        <v>0.18700796641953621</v>
      </c>
      <c r="R116" s="1">
        <v>7</v>
      </c>
      <c r="S116" s="1">
        <v>4</v>
      </c>
      <c r="T116" s="1">
        <v>0</v>
      </c>
      <c r="U116" s="1">
        <v>1949000</v>
      </c>
      <c r="V116" s="1">
        <v>2223100</v>
      </c>
      <c r="W116" s="1">
        <v>1237700</v>
      </c>
      <c r="X116" s="1">
        <v>3156800</v>
      </c>
      <c r="Y116" s="1">
        <v>1256800</v>
      </c>
      <c r="Z116" s="1">
        <v>7529700</v>
      </c>
      <c r="AA116" s="1">
        <v>4400900</v>
      </c>
      <c r="AB116" s="1">
        <v>3703500</v>
      </c>
      <c r="AC116" s="1">
        <v>0.72813989240279497</v>
      </c>
      <c r="AD116" s="1">
        <v>-1.1527148882548</v>
      </c>
      <c r="AE116" s="1" t="s">
        <v>455</v>
      </c>
      <c r="AF116" s="1" t="s">
        <v>455</v>
      </c>
      <c r="AG116" s="1" t="s">
        <v>456</v>
      </c>
      <c r="AH116" s="1" t="s">
        <v>457</v>
      </c>
      <c r="AI116" s="1">
        <v>2</v>
      </c>
      <c r="AJ116" s="1" t="s">
        <v>458</v>
      </c>
    </row>
    <row r="117" spans="1:36">
      <c r="A117" s="1">
        <v>4</v>
      </c>
      <c r="B117" s="1">
        <v>4</v>
      </c>
      <c r="C117" s="1">
        <v>4</v>
      </c>
      <c r="D117" s="1">
        <v>4</v>
      </c>
      <c r="E117" s="1">
        <v>5.8204570000000002</v>
      </c>
      <c r="F117" s="1">
        <v>4</v>
      </c>
      <c r="G117" s="1">
        <f t="shared" si="4"/>
        <v>4</v>
      </c>
      <c r="H117" s="1">
        <v>5.7168289999999997</v>
      </c>
      <c r="I117" s="1">
        <v>5.7371530000000002</v>
      </c>
      <c r="J117" s="1">
        <v>4</v>
      </c>
      <c r="O117" s="1">
        <f t="shared" si="5"/>
        <v>5.1513273333333336</v>
      </c>
      <c r="P117" s="1">
        <f t="shared" si="6"/>
        <v>14.168616682824014</v>
      </c>
      <c r="Q117" s="1">
        <f t="shared" si="7"/>
        <v>0.116130293178435</v>
      </c>
      <c r="R117" s="1">
        <v>4</v>
      </c>
      <c r="S117" s="1">
        <v>2</v>
      </c>
      <c r="T117" s="1">
        <v>510630</v>
      </c>
      <c r="U117" s="1">
        <v>829600</v>
      </c>
      <c r="V117" s="1">
        <v>825740</v>
      </c>
      <c r="W117" s="1">
        <v>803190</v>
      </c>
      <c r="X117" s="1">
        <v>828740</v>
      </c>
      <c r="Y117" s="1">
        <v>522500</v>
      </c>
      <c r="Z117" s="1">
        <v>799590</v>
      </c>
      <c r="AA117" s="1">
        <v>805440</v>
      </c>
      <c r="AB117" s="1">
        <v>627590</v>
      </c>
      <c r="AC117" s="1">
        <v>0.93505447755549398</v>
      </c>
      <c r="AD117" s="1">
        <v>-1.1513274510701501</v>
      </c>
      <c r="AE117" s="1" t="s">
        <v>459</v>
      </c>
      <c r="AF117" s="1" t="s">
        <v>460</v>
      </c>
      <c r="AI117" s="1">
        <v>6</v>
      </c>
      <c r="AJ117" s="1" t="s">
        <v>461</v>
      </c>
    </row>
    <row r="118" spans="1:36">
      <c r="A118" s="1">
        <v>4</v>
      </c>
      <c r="B118" s="1">
        <v>4</v>
      </c>
      <c r="C118" s="1">
        <v>4</v>
      </c>
      <c r="D118" s="1">
        <v>4</v>
      </c>
      <c r="E118" s="1">
        <v>5.7249879999999997</v>
      </c>
      <c r="F118" s="1">
        <v>4</v>
      </c>
      <c r="G118" s="1">
        <f t="shared" si="4"/>
        <v>4</v>
      </c>
      <c r="H118" s="1">
        <v>5.9796399999999998</v>
      </c>
      <c r="I118" s="1">
        <v>4</v>
      </c>
      <c r="J118" s="1">
        <v>5.4733409999999996</v>
      </c>
      <c r="O118" s="1">
        <f t="shared" si="5"/>
        <v>5.1509936666666665</v>
      </c>
      <c r="P118" s="1">
        <f t="shared" si="6"/>
        <v>14.157726101391562</v>
      </c>
      <c r="Q118" s="1">
        <f t="shared" si="7"/>
        <v>0.12459718453095615</v>
      </c>
      <c r="R118" s="1">
        <v>2</v>
      </c>
      <c r="S118" s="1">
        <v>2</v>
      </c>
      <c r="T118" s="1">
        <v>0</v>
      </c>
      <c r="U118" s="1">
        <v>268930</v>
      </c>
      <c r="V118" s="1">
        <v>197450</v>
      </c>
      <c r="W118" s="1">
        <v>214690</v>
      </c>
      <c r="X118" s="1">
        <v>673320</v>
      </c>
      <c r="Y118" s="1">
        <v>209380</v>
      </c>
      <c r="Z118" s="1">
        <v>1264000</v>
      </c>
      <c r="AA118" s="1">
        <v>322580</v>
      </c>
      <c r="AB118" s="1">
        <v>434380</v>
      </c>
      <c r="AC118" s="1">
        <v>0.90449177113178103</v>
      </c>
      <c r="AD118" s="1">
        <v>-1.15099350611369</v>
      </c>
      <c r="AE118" s="1" t="s">
        <v>462</v>
      </c>
      <c r="AF118" s="1" t="s">
        <v>462</v>
      </c>
      <c r="AG118" s="1" t="s">
        <v>463</v>
      </c>
      <c r="AH118" s="1" t="s">
        <v>464</v>
      </c>
      <c r="AI118" s="1">
        <v>4</v>
      </c>
      <c r="AJ118" s="1" t="s">
        <v>465</v>
      </c>
    </row>
    <row r="119" spans="1:36">
      <c r="A119" s="1">
        <v>4</v>
      </c>
      <c r="B119" s="1">
        <v>4</v>
      </c>
      <c r="C119" s="1">
        <v>5.5390389999999998</v>
      </c>
      <c r="D119" s="1">
        <v>4</v>
      </c>
      <c r="E119" s="1">
        <v>5.6369689999999997</v>
      </c>
      <c r="F119" s="1">
        <v>4</v>
      </c>
      <c r="G119" s="1">
        <f t="shared" si="4"/>
        <v>4.5130129999999999</v>
      </c>
      <c r="H119" s="1">
        <v>5.9328289999999999</v>
      </c>
      <c r="I119" s="1">
        <v>5.4394590000000003</v>
      </c>
      <c r="J119" s="1">
        <v>5.6023420000000002</v>
      </c>
      <c r="O119" s="1">
        <f t="shared" si="5"/>
        <v>5.6582100000000004</v>
      </c>
      <c r="P119" s="1">
        <f t="shared" si="6"/>
        <v>13.97002147170608</v>
      </c>
      <c r="Q119" s="1">
        <f t="shared" si="7"/>
        <v>9.8202840003875511E-2</v>
      </c>
      <c r="R119" s="1">
        <v>3</v>
      </c>
      <c r="S119" s="1">
        <v>2</v>
      </c>
      <c r="T119" s="1">
        <v>0</v>
      </c>
      <c r="U119" s="1">
        <v>0</v>
      </c>
      <c r="V119" s="1">
        <v>594270</v>
      </c>
      <c r="W119" s="1">
        <v>16387</v>
      </c>
      <c r="X119" s="1">
        <v>603770</v>
      </c>
      <c r="Y119" s="1">
        <v>217040</v>
      </c>
      <c r="Z119" s="1">
        <v>944990</v>
      </c>
      <c r="AA119" s="1">
        <v>434530</v>
      </c>
      <c r="AB119" s="1">
        <v>469810</v>
      </c>
      <c r="AC119" s="1">
        <v>1.00787595233345</v>
      </c>
      <c r="AD119" s="1">
        <v>-1.1451970736185699</v>
      </c>
      <c r="AE119" s="1" t="s">
        <v>466</v>
      </c>
      <c r="AF119" s="1" t="s">
        <v>466</v>
      </c>
      <c r="AG119" s="1" t="s">
        <v>467</v>
      </c>
      <c r="AH119" s="1" t="s">
        <v>468</v>
      </c>
      <c r="AI119" s="1">
        <v>1</v>
      </c>
      <c r="AJ119" s="1" t="s">
        <v>469</v>
      </c>
    </row>
    <row r="120" spans="1:36">
      <c r="A120" s="1">
        <v>4</v>
      </c>
      <c r="B120" s="1">
        <v>5.3099489999999996</v>
      </c>
      <c r="C120" s="1">
        <v>5.594989</v>
      </c>
      <c r="D120" s="1">
        <v>5.5655650000000003</v>
      </c>
      <c r="E120" s="1">
        <v>5.4013140000000002</v>
      </c>
      <c r="F120" s="1">
        <v>5.605003</v>
      </c>
      <c r="G120" s="1">
        <f t="shared" si="4"/>
        <v>4.9683126666666668</v>
      </c>
      <c r="H120" s="1">
        <v>6.1677600000000004</v>
      </c>
      <c r="I120" s="1">
        <v>6.2770590000000004</v>
      </c>
      <c r="J120" s="1">
        <v>5.8375190000000003</v>
      </c>
      <c r="O120" s="1">
        <f t="shared" si="5"/>
        <v>6.0941126666666676</v>
      </c>
      <c r="P120" s="1">
        <f t="shared" si="6"/>
        <v>13.359800526932437</v>
      </c>
      <c r="Q120" s="1">
        <f t="shared" si="7"/>
        <v>9.1249510751319859E-2</v>
      </c>
      <c r="R120" s="1">
        <v>3</v>
      </c>
      <c r="S120" s="1">
        <v>3</v>
      </c>
      <c r="T120" s="1">
        <v>0</v>
      </c>
      <c r="U120" s="1">
        <v>378490</v>
      </c>
      <c r="V120" s="1">
        <v>711960</v>
      </c>
      <c r="W120" s="1">
        <v>354910</v>
      </c>
      <c r="X120" s="1">
        <v>455220</v>
      </c>
      <c r="Y120" s="1">
        <v>539340</v>
      </c>
      <c r="Z120" s="1">
        <v>1828600</v>
      </c>
      <c r="AA120" s="1">
        <v>1784600</v>
      </c>
      <c r="AB120" s="1">
        <v>1124600</v>
      </c>
      <c r="AC120" s="1">
        <v>1.03976945540378</v>
      </c>
      <c r="AD120" s="1">
        <v>-1.12579997380575</v>
      </c>
      <c r="AE120" s="1" t="s">
        <v>470</v>
      </c>
      <c r="AF120" s="1" t="s">
        <v>470</v>
      </c>
      <c r="AH120" s="1" t="s">
        <v>471</v>
      </c>
      <c r="AI120" s="1">
        <v>1</v>
      </c>
      <c r="AJ120" s="1" t="s">
        <v>472</v>
      </c>
    </row>
    <row r="121" spans="1:36">
      <c r="A121" s="1">
        <v>4</v>
      </c>
      <c r="B121" s="1">
        <v>4</v>
      </c>
      <c r="C121" s="1">
        <v>4</v>
      </c>
      <c r="D121" s="1">
        <v>4</v>
      </c>
      <c r="E121" s="1">
        <v>4</v>
      </c>
      <c r="F121" s="1">
        <v>4</v>
      </c>
      <c r="G121" s="1">
        <f t="shared" si="4"/>
        <v>4</v>
      </c>
      <c r="H121" s="1">
        <v>4</v>
      </c>
      <c r="I121" s="1">
        <v>4</v>
      </c>
      <c r="J121" s="1">
        <v>7.3571720000000003</v>
      </c>
      <c r="M121" s="1" t="s">
        <v>43</v>
      </c>
      <c r="O121" s="1">
        <f t="shared" si="5"/>
        <v>5.1190573333333331</v>
      </c>
      <c r="P121" s="1">
        <f t="shared" si="6"/>
        <v>13.153989667653011</v>
      </c>
      <c r="Q121" s="1">
        <f t="shared" si="7"/>
        <v>0.37390096630008629</v>
      </c>
      <c r="R121" s="1">
        <v>2</v>
      </c>
      <c r="S121" s="1">
        <v>2</v>
      </c>
      <c r="T121" s="1">
        <v>0</v>
      </c>
      <c r="U121" s="1">
        <v>28013000</v>
      </c>
      <c r="V121" s="1">
        <v>0</v>
      </c>
      <c r="W121" s="1">
        <v>19893000</v>
      </c>
      <c r="X121" s="1">
        <v>28103000</v>
      </c>
      <c r="Y121" s="1">
        <v>0</v>
      </c>
      <c r="Z121" s="1">
        <v>11869000</v>
      </c>
      <c r="AA121" s="1">
        <v>26479000</v>
      </c>
      <c r="AB121" s="1">
        <v>23997000</v>
      </c>
      <c r="AC121" s="1">
        <v>0.42724341246478797</v>
      </c>
      <c r="AD121" s="1">
        <v>-1.1190574963887501</v>
      </c>
      <c r="AE121" s="1" t="s">
        <v>473</v>
      </c>
      <c r="AF121" s="1" t="s">
        <v>473</v>
      </c>
      <c r="AI121" s="1">
        <v>1</v>
      </c>
      <c r="AJ121" s="1" t="s">
        <v>474</v>
      </c>
    </row>
    <row r="122" spans="1:36">
      <c r="A122" s="1">
        <v>4</v>
      </c>
      <c r="B122" s="1">
        <v>4</v>
      </c>
      <c r="C122" s="1">
        <v>4</v>
      </c>
      <c r="D122" s="1">
        <v>4</v>
      </c>
      <c r="E122" s="1">
        <v>4</v>
      </c>
      <c r="F122" s="1">
        <v>4</v>
      </c>
      <c r="G122" s="1">
        <f t="shared" si="4"/>
        <v>4</v>
      </c>
      <c r="H122" s="1">
        <v>4</v>
      </c>
      <c r="I122" s="1">
        <v>7.3097789999999998</v>
      </c>
      <c r="J122" s="1">
        <v>4</v>
      </c>
      <c r="O122" s="1">
        <f t="shared" si="5"/>
        <v>5.1032596666666663</v>
      </c>
      <c r="P122" s="1">
        <f t="shared" si="6"/>
        <v>12.684101901178185</v>
      </c>
      <c r="Q122" s="1">
        <f t="shared" si="7"/>
        <v>0.3739009663000854</v>
      </c>
      <c r="R122" s="1">
        <v>2</v>
      </c>
      <c r="S122" s="1">
        <v>1</v>
      </c>
      <c r="T122" s="1">
        <v>0</v>
      </c>
      <c r="U122" s="1">
        <v>15988000</v>
      </c>
      <c r="V122" s="1">
        <v>11648000</v>
      </c>
      <c r="W122" s="1">
        <v>11511000</v>
      </c>
      <c r="X122" s="1">
        <v>13882000</v>
      </c>
      <c r="Y122" s="1">
        <v>6909100</v>
      </c>
      <c r="Z122" s="1">
        <v>19507000</v>
      </c>
      <c r="AA122" s="1">
        <v>30536000</v>
      </c>
      <c r="AB122" s="1">
        <v>0</v>
      </c>
      <c r="AC122" s="1">
        <v>0.42724341246478897</v>
      </c>
      <c r="AD122" s="1">
        <v>-1.10325972239176</v>
      </c>
      <c r="AE122" s="1" t="s">
        <v>475</v>
      </c>
      <c r="AF122" s="1" t="s">
        <v>475</v>
      </c>
      <c r="AG122" s="1" t="s">
        <v>476</v>
      </c>
      <c r="AI122" s="1">
        <v>1</v>
      </c>
      <c r="AJ122" s="1" t="s">
        <v>477</v>
      </c>
    </row>
    <row r="123" spans="1:36">
      <c r="A123" s="1">
        <v>4</v>
      </c>
      <c r="B123" s="1">
        <v>6.2342389999999996</v>
      </c>
      <c r="C123" s="1">
        <v>6.1985469999999996</v>
      </c>
      <c r="D123" s="1">
        <v>6.2871969999999999</v>
      </c>
      <c r="E123" s="1">
        <v>6.2223259999999998</v>
      </c>
      <c r="F123" s="1">
        <v>6.2671010000000003</v>
      </c>
      <c r="G123" s="1">
        <f t="shared" si="4"/>
        <v>5.4775953333333334</v>
      </c>
      <c r="H123" s="1">
        <v>6.5939719999999999</v>
      </c>
      <c r="I123" s="1">
        <v>6.486275</v>
      </c>
      <c r="J123" s="1">
        <v>6.63795</v>
      </c>
      <c r="O123" s="1">
        <f t="shared" si="5"/>
        <v>6.5727323333333336</v>
      </c>
      <c r="P123" s="1">
        <f t="shared" si="6"/>
        <v>12.449071473440894</v>
      </c>
      <c r="Q123" s="1">
        <f t="shared" si="7"/>
        <v>0.21311778836175485</v>
      </c>
      <c r="R123" s="1">
        <v>4</v>
      </c>
      <c r="S123" s="1">
        <v>3</v>
      </c>
      <c r="T123" s="1">
        <v>0</v>
      </c>
      <c r="U123" s="1">
        <v>2026800</v>
      </c>
      <c r="V123" s="1">
        <v>2019700</v>
      </c>
      <c r="W123" s="1">
        <v>1608200</v>
      </c>
      <c r="X123" s="1">
        <v>1632500</v>
      </c>
      <c r="Y123" s="1">
        <v>1665900</v>
      </c>
      <c r="Z123" s="1">
        <v>7301000</v>
      </c>
      <c r="AA123" s="1">
        <v>4827200</v>
      </c>
      <c r="AB123" s="1">
        <v>4310500</v>
      </c>
      <c r="AC123" s="1">
        <v>0.67138029939450405</v>
      </c>
      <c r="AD123" s="1">
        <v>-1.0951369603474901</v>
      </c>
      <c r="AE123" s="1" t="s">
        <v>478</v>
      </c>
      <c r="AF123" s="1" t="s">
        <v>478</v>
      </c>
      <c r="AG123" s="1" t="s">
        <v>479</v>
      </c>
      <c r="AH123" s="1" t="s">
        <v>480</v>
      </c>
      <c r="AI123" s="1">
        <v>1</v>
      </c>
      <c r="AJ123" s="1" t="s">
        <v>481</v>
      </c>
    </row>
    <row r="124" spans="1:36">
      <c r="A124" s="1">
        <v>4</v>
      </c>
      <c r="B124" s="1">
        <v>5.7469380000000001</v>
      </c>
      <c r="C124" s="1">
        <v>5.6716730000000002</v>
      </c>
      <c r="D124" s="1">
        <v>5.728135</v>
      </c>
      <c r="E124" s="1">
        <v>5.7626559999999998</v>
      </c>
      <c r="F124" s="1">
        <v>5.6250450000000001</v>
      </c>
      <c r="G124" s="1">
        <f t="shared" si="4"/>
        <v>5.1395369999999998</v>
      </c>
      <c r="H124" s="1">
        <v>6.4930260000000004</v>
      </c>
      <c r="I124" s="1">
        <v>6.0276759999999996</v>
      </c>
      <c r="J124" s="1">
        <v>6.0589950000000004</v>
      </c>
      <c r="O124" s="1">
        <f t="shared" si="5"/>
        <v>6.1932323333333335</v>
      </c>
      <c r="P124" s="1">
        <f t="shared" si="6"/>
        <v>11.316063108836289</v>
      </c>
      <c r="Q124" s="1">
        <f t="shared" si="7"/>
        <v>0.14845862471021118</v>
      </c>
      <c r="R124" s="1">
        <v>7</v>
      </c>
      <c r="S124" s="1">
        <v>7</v>
      </c>
      <c r="T124" s="1">
        <v>0</v>
      </c>
      <c r="U124" s="1">
        <v>616650</v>
      </c>
      <c r="V124" s="1">
        <v>599340</v>
      </c>
      <c r="W124" s="1">
        <v>481190</v>
      </c>
      <c r="X124" s="1">
        <v>917150</v>
      </c>
      <c r="Y124" s="1">
        <v>338360</v>
      </c>
      <c r="Z124" s="1">
        <v>3316900</v>
      </c>
      <c r="AA124" s="1">
        <v>2260400</v>
      </c>
      <c r="AB124" s="1">
        <v>1753600</v>
      </c>
      <c r="AC124" s="1">
        <v>0.82839456697835501</v>
      </c>
      <c r="AD124" s="1">
        <v>-1.0536953608195001</v>
      </c>
      <c r="AE124" s="1" t="s">
        <v>482</v>
      </c>
      <c r="AF124" s="1" t="s">
        <v>482</v>
      </c>
      <c r="AG124" s="1" t="s">
        <v>483</v>
      </c>
      <c r="AH124" s="1" t="s">
        <v>484</v>
      </c>
      <c r="AI124" s="1">
        <v>1</v>
      </c>
      <c r="AJ124" s="1" t="s">
        <v>485</v>
      </c>
    </row>
    <row r="125" spans="1:36">
      <c r="A125" s="1">
        <v>4</v>
      </c>
      <c r="B125" s="1">
        <v>7.3535310000000003</v>
      </c>
      <c r="C125" s="1">
        <v>7.4135169999999997</v>
      </c>
      <c r="D125" s="1">
        <v>7.4051410000000004</v>
      </c>
      <c r="E125" s="1">
        <v>7.4223929999999996</v>
      </c>
      <c r="F125" s="1">
        <v>7.4989439999999998</v>
      </c>
      <c r="G125" s="1">
        <f t="shared" si="4"/>
        <v>6.2556826666666661</v>
      </c>
      <c r="H125" s="1">
        <v>7.3917469999999996</v>
      </c>
      <c r="I125" s="1">
        <v>7.2316729999999998</v>
      </c>
      <c r="J125" s="1">
        <v>7.2978259999999997</v>
      </c>
      <c r="O125" s="1">
        <f t="shared" si="5"/>
        <v>7.3070820000000003</v>
      </c>
      <c r="P125" s="1">
        <f t="shared" si="6"/>
        <v>11.256388453389336</v>
      </c>
      <c r="Q125" s="1">
        <f t="shared" si="7"/>
        <v>0.40440651651639198</v>
      </c>
      <c r="R125" s="1">
        <v>5</v>
      </c>
      <c r="S125" s="1">
        <v>5</v>
      </c>
      <c r="T125" s="1">
        <v>0</v>
      </c>
      <c r="U125" s="1">
        <v>34826000</v>
      </c>
      <c r="V125" s="1">
        <v>33163000</v>
      </c>
      <c r="W125" s="1">
        <v>26576000</v>
      </c>
      <c r="X125" s="1">
        <v>31431000</v>
      </c>
      <c r="Y125" s="1">
        <v>25350000</v>
      </c>
      <c r="Z125" s="1">
        <v>36521000</v>
      </c>
      <c r="AA125" s="1">
        <v>25565000</v>
      </c>
      <c r="AB125" s="1">
        <v>19983000</v>
      </c>
      <c r="AC125" s="1">
        <v>0.39318185490025398</v>
      </c>
      <c r="AD125" s="1">
        <v>-1.05139907201131</v>
      </c>
      <c r="AE125" s="1" t="s">
        <v>486</v>
      </c>
      <c r="AF125" s="1" t="s">
        <v>487</v>
      </c>
      <c r="AG125" s="1" t="s">
        <v>488</v>
      </c>
      <c r="AH125" s="1" t="s">
        <v>489</v>
      </c>
      <c r="AI125" s="1">
        <v>4</v>
      </c>
      <c r="AJ125" s="1" t="s">
        <v>490</v>
      </c>
    </row>
    <row r="126" spans="1:36">
      <c r="A126" s="1">
        <v>4</v>
      </c>
      <c r="B126" s="1">
        <v>6.0664009999999999</v>
      </c>
      <c r="C126" s="1">
        <v>6.1684380000000001</v>
      </c>
      <c r="D126" s="1">
        <v>6.2134109999999998</v>
      </c>
      <c r="E126" s="1">
        <v>6.2495890000000003</v>
      </c>
      <c r="F126" s="1">
        <v>6.2101040000000003</v>
      </c>
      <c r="G126" s="1">
        <f t="shared" si="4"/>
        <v>5.411613</v>
      </c>
      <c r="H126" s="1">
        <v>6.3988420000000001</v>
      </c>
      <c r="I126" s="1">
        <v>6.3990679999999998</v>
      </c>
      <c r="J126" s="1">
        <v>6.5592839999999999</v>
      </c>
      <c r="O126" s="1">
        <f t="shared" si="5"/>
        <v>6.4523979999999996</v>
      </c>
      <c r="P126" s="1">
        <f t="shared" si="6"/>
        <v>10.984622936442285</v>
      </c>
      <c r="Q126" s="1">
        <f t="shared" si="7"/>
        <v>0.21573026450022226</v>
      </c>
      <c r="R126" s="1">
        <v>9</v>
      </c>
      <c r="S126" s="1">
        <v>2</v>
      </c>
      <c r="T126" s="1">
        <v>320780</v>
      </c>
      <c r="U126" s="1">
        <v>1583900</v>
      </c>
      <c r="V126" s="1">
        <v>1550600</v>
      </c>
      <c r="W126" s="1">
        <v>1885300</v>
      </c>
      <c r="X126" s="1">
        <v>2412200</v>
      </c>
      <c r="Y126" s="1">
        <v>1247100</v>
      </c>
      <c r="Z126" s="1">
        <v>3925400</v>
      </c>
      <c r="AA126" s="1">
        <v>4171300</v>
      </c>
      <c r="AB126" s="1">
        <v>3461800</v>
      </c>
      <c r="AC126" s="1">
        <v>0.66608892405162801</v>
      </c>
      <c r="AD126" s="1">
        <v>-1.04078515370687</v>
      </c>
      <c r="AE126" s="1" t="s">
        <v>491</v>
      </c>
      <c r="AF126" s="1" t="s">
        <v>491</v>
      </c>
      <c r="AG126" s="1" t="s">
        <v>492</v>
      </c>
      <c r="AH126" s="1" t="s">
        <v>493</v>
      </c>
      <c r="AI126" s="1">
        <v>2</v>
      </c>
      <c r="AJ126" s="1" t="s">
        <v>494</v>
      </c>
    </row>
    <row r="127" spans="1:36">
      <c r="A127" s="1">
        <v>4</v>
      </c>
      <c r="B127" s="1">
        <v>4</v>
      </c>
      <c r="C127" s="1">
        <v>4</v>
      </c>
      <c r="D127" s="1">
        <v>4</v>
      </c>
      <c r="E127" s="1">
        <v>4</v>
      </c>
      <c r="F127" s="1">
        <v>4</v>
      </c>
      <c r="G127" s="1">
        <f t="shared" si="4"/>
        <v>4</v>
      </c>
      <c r="H127" s="1">
        <v>7.121855</v>
      </c>
      <c r="I127" s="1">
        <v>4</v>
      </c>
      <c r="J127" s="1">
        <v>4</v>
      </c>
      <c r="O127" s="1">
        <f t="shared" si="5"/>
        <v>5.0406183333333336</v>
      </c>
      <c r="P127" s="1">
        <f t="shared" si="6"/>
        <v>10.98040653646258</v>
      </c>
      <c r="Q127" s="1">
        <f t="shared" si="7"/>
        <v>0.37390096630008629</v>
      </c>
      <c r="R127" s="1">
        <v>2</v>
      </c>
      <c r="S127" s="1">
        <v>2</v>
      </c>
      <c r="T127" s="1">
        <v>17070000</v>
      </c>
      <c r="U127" s="1">
        <v>20821000</v>
      </c>
      <c r="V127" s="1">
        <v>0</v>
      </c>
      <c r="W127" s="1">
        <v>23020000</v>
      </c>
      <c r="X127" s="1">
        <v>21185000</v>
      </c>
      <c r="Y127" s="1">
        <v>25383000</v>
      </c>
      <c r="Z127" s="1">
        <v>20153000</v>
      </c>
      <c r="AA127" s="1">
        <v>0</v>
      </c>
      <c r="AB127" s="1">
        <v>14537000</v>
      </c>
      <c r="AC127" s="1">
        <v>0.42724341246478797</v>
      </c>
      <c r="AD127" s="1">
        <v>-1.0406184196472199</v>
      </c>
      <c r="AE127" s="1" t="s">
        <v>495</v>
      </c>
      <c r="AF127" s="1" t="s">
        <v>495</v>
      </c>
      <c r="AH127" s="1" t="s">
        <v>496</v>
      </c>
      <c r="AI127" s="1">
        <v>2</v>
      </c>
      <c r="AJ127" s="1" t="s">
        <v>497</v>
      </c>
    </row>
    <row r="128" spans="1:36">
      <c r="A128" s="1">
        <v>4</v>
      </c>
      <c r="B128" s="1">
        <v>4</v>
      </c>
      <c r="C128" s="1">
        <v>4</v>
      </c>
      <c r="D128" s="1">
        <v>4</v>
      </c>
      <c r="E128" s="1">
        <v>4</v>
      </c>
      <c r="F128" s="1">
        <v>4</v>
      </c>
      <c r="G128" s="1">
        <f t="shared" si="4"/>
        <v>4</v>
      </c>
      <c r="H128" s="1">
        <v>4</v>
      </c>
      <c r="I128" s="1">
        <v>4</v>
      </c>
      <c r="J128" s="1">
        <v>7.1184960000000004</v>
      </c>
      <c r="O128" s="1">
        <f t="shared" si="5"/>
        <v>5.0394986666666668</v>
      </c>
      <c r="P128" s="1">
        <f t="shared" si="6"/>
        <v>10.952135443060696</v>
      </c>
      <c r="Q128" s="1">
        <f t="shared" si="7"/>
        <v>0.37390096630008629</v>
      </c>
      <c r="R128" s="1">
        <v>5</v>
      </c>
      <c r="S128" s="1">
        <v>1</v>
      </c>
      <c r="T128" s="1">
        <v>0</v>
      </c>
      <c r="U128" s="1">
        <v>15858000</v>
      </c>
      <c r="V128" s="1">
        <v>16041000</v>
      </c>
      <c r="W128" s="1">
        <v>14960000</v>
      </c>
      <c r="X128" s="1">
        <v>16499000</v>
      </c>
      <c r="Y128" s="1">
        <v>15070000</v>
      </c>
      <c r="Z128" s="1">
        <v>15771000</v>
      </c>
      <c r="AA128" s="1">
        <v>17521000</v>
      </c>
      <c r="AB128" s="1">
        <v>13851000</v>
      </c>
      <c r="AC128" s="1">
        <v>0.42724341246478797</v>
      </c>
      <c r="AD128" s="1">
        <v>-1.0394988059997601</v>
      </c>
      <c r="AE128" s="1" t="s">
        <v>498</v>
      </c>
      <c r="AF128" s="1" t="s">
        <v>498</v>
      </c>
      <c r="AG128" s="1" t="s">
        <v>499</v>
      </c>
      <c r="AH128" s="1" t="s">
        <v>500</v>
      </c>
      <c r="AI128" s="1">
        <v>1</v>
      </c>
      <c r="AJ128" s="1" t="s">
        <v>501</v>
      </c>
    </row>
    <row r="129" spans="1:36">
      <c r="A129" s="1">
        <v>4</v>
      </c>
      <c r="B129" s="1">
        <v>4</v>
      </c>
      <c r="C129" s="1">
        <v>5.4276489999999997</v>
      </c>
      <c r="D129" s="1">
        <v>4</v>
      </c>
      <c r="E129" s="1">
        <v>5.5749449999999996</v>
      </c>
      <c r="F129" s="1">
        <v>5.167465</v>
      </c>
      <c r="G129" s="1">
        <f t="shared" si="4"/>
        <v>4.4758829999999996</v>
      </c>
      <c r="H129" s="1">
        <v>5.785323</v>
      </c>
      <c r="I129" s="1">
        <v>5.3655819999999999</v>
      </c>
      <c r="J129" s="1">
        <v>5.3786339999999999</v>
      </c>
      <c r="O129" s="1">
        <f t="shared" si="5"/>
        <v>5.509846333333333</v>
      </c>
      <c r="P129" s="1">
        <f t="shared" si="6"/>
        <v>10.813423282729579</v>
      </c>
      <c r="Q129" s="1">
        <f t="shared" si="7"/>
        <v>0.10518644917588914</v>
      </c>
      <c r="R129" s="1">
        <v>2</v>
      </c>
      <c r="S129" s="1">
        <v>2</v>
      </c>
      <c r="T129" s="1">
        <v>0</v>
      </c>
      <c r="U129" s="1">
        <v>179630</v>
      </c>
      <c r="V129" s="1">
        <v>377300</v>
      </c>
      <c r="W129" s="1">
        <v>102830</v>
      </c>
      <c r="X129" s="1">
        <v>626690</v>
      </c>
      <c r="Y129" s="1">
        <v>97575</v>
      </c>
      <c r="Z129" s="1">
        <v>696090</v>
      </c>
      <c r="AA129" s="1">
        <v>361900</v>
      </c>
      <c r="AB129" s="1">
        <v>263300</v>
      </c>
      <c r="AC129" s="1">
        <v>0.97804020530771696</v>
      </c>
      <c r="AD129" s="1">
        <v>-1.03396320343018</v>
      </c>
      <c r="AE129" s="1" t="s">
        <v>502</v>
      </c>
      <c r="AF129" s="1" t="s">
        <v>502</v>
      </c>
      <c r="AG129" s="1" t="s">
        <v>503</v>
      </c>
      <c r="AH129" s="1" t="s">
        <v>504</v>
      </c>
      <c r="AI129" s="1">
        <v>7</v>
      </c>
      <c r="AJ129" s="1" t="s">
        <v>505</v>
      </c>
    </row>
    <row r="130" spans="1:36">
      <c r="A130" s="1">
        <v>6.3723780000000003</v>
      </c>
      <c r="B130" s="1">
        <v>6.2880479999999999</v>
      </c>
      <c r="C130" s="1">
        <v>6.2859400000000001</v>
      </c>
      <c r="D130" s="1">
        <v>6.5037640000000003</v>
      </c>
      <c r="E130" s="1">
        <v>6.6735369999999996</v>
      </c>
      <c r="F130" s="1">
        <v>6.6542919999999999</v>
      </c>
      <c r="G130" s="1">
        <f t="shared" si="4"/>
        <v>6.3154553333333334</v>
      </c>
      <c r="H130" s="1">
        <v>7.4278110000000002</v>
      </c>
      <c r="I130" s="1">
        <v>7.2203439999999999</v>
      </c>
      <c r="J130" s="1">
        <v>7.3772339999999996</v>
      </c>
      <c r="N130" s="1" t="s">
        <v>43</v>
      </c>
      <c r="O130" s="1">
        <f t="shared" si="5"/>
        <v>7.341796333333332</v>
      </c>
      <c r="P130" s="1">
        <f t="shared" si="6"/>
        <v>10.625290251147408</v>
      </c>
      <c r="Q130" s="1">
        <f t="shared" si="7"/>
        <v>1.1652500062061593E-4</v>
      </c>
      <c r="R130" s="1">
        <v>19</v>
      </c>
      <c r="S130" s="1">
        <v>4</v>
      </c>
      <c r="T130" s="1">
        <v>647060</v>
      </c>
      <c r="U130" s="1">
        <v>2518800</v>
      </c>
      <c r="V130" s="1">
        <v>2991000</v>
      </c>
      <c r="W130" s="1">
        <v>3710800</v>
      </c>
      <c r="X130" s="1">
        <v>6451600</v>
      </c>
      <c r="Y130" s="1">
        <v>3694800</v>
      </c>
      <c r="Z130" s="1">
        <v>36303000</v>
      </c>
      <c r="AA130" s="1">
        <v>27537000</v>
      </c>
      <c r="AB130" s="1">
        <v>26844000</v>
      </c>
      <c r="AC130" s="1">
        <v>3.9335808860823098</v>
      </c>
      <c r="AD130" s="1">
        <v>-1.02634080251058</v>
      </c>
      <c r="AE130" s="1" t="s">
        <v>506</v>
      </c>
      <c r="AF130" s="1" t="s">
        <v>506</v>
      </c>
      <c r="AH130" s="1" t="s">
        <v>507</v>
      </c>
      <c r="AI130" s="1">
        <v>2</v>
      </c>
      <c r="AJ130" s="1" t="s">
        <v>508</v>
      </c>
    </row>
    <row r="131" spans="1:36">
      <c r="A131" s="1">
        <v>5.8087309999999999</v>
      </c>
      <c r="B131" s="1">
        <v>6.1826720000000002</v>
      </c>
      <c r="C131" s="1">
        <v>6.1047599999999997</v>
      </c>
      <c r="D131" s="1">
        <v>6.274966</v>
      </c>
      <c r="E131" s="1">
        <v>6.3743449999999999</v>
      </c>
      <c r="F131" s="1">
        <v>6.2526099999999998</v>
      </c>
      <c r="G131" s="1">
        <f t="shared" si="4"/>
        <v>6.0320543333333339</v>
      </c>
      <c r="H131" s="1">
        <v>6.9421270000000002</v>
      </c>
      <c r="I131" s="1">
        <v>7.0572860000000004</v>
      </c>
      <c r="J131" s="1">
        <v>7.1310409999999997</v>
      </c>
      <c r="N131" s="1" t="s">
        <v>43</v>
      </c>
      <c r="O131" s="1">
        <f t="shared" si="5"/>
        <v>7.0434846666666671</v>
      </c>
      <c r="P131" s="1">
        <f t="shared" si="6"/>
        <v>10.266693134611264</v>
      </c>
      <c r="Q131" s="1">
        <f t="shared" si="7"/>
        <v>1.3257248715476851E-3</v>
      </c>
      <c r="R131" s="1">
        <v>16</v>
      </c>
      <c r="S131" s="1">
        <v>15</v>
      </c>
      <c r="T131" s="1">
        <v>698960</v>
      </c>
      <c r="U131" s="1">
        <v>2353500</v>
      </c>
      <c r="V131" s="1">
        <v>1720600</v>
      </c>
      <c r="W131" s="1">
        <v>3467300</v>
      </c>
      <c r="X131" s="1">
        <v>3370600</v>
      </c>
      <c r="Y131" s="1">
        <v>2034600</v>
      </c>
      <c r="Z131" s="1">
        <v>14297000</v>
      </c>
      <c r="AA131" s="1">
        <v>15173000</v>
      </c>
      <c r="AB131" s="1">
        <v>11932000</v>
      </c>
      <c r="AC131" s="1">
        <v>2.8775465959662201</v>
      </c>
      <c r="AD131" s="1">
        <v>-1.0114305814107301</v>
      </c>
      <c r="AE131" s="1" t="s">
        <v>509</v>
      </c>
      <c r="AF131" s="1" t="s">
        <v>509</v>
      </c>
      <c r="AG131" s="1" t="s">
        <v>510</v>
      </c>
      <c r="AH131" s="1" t="s">
        <v>511</v>
      </c>
      <c r="AI131" s="1">
        <v>2</v>
      </c>
      <c r="AJ131" s="1" t="s">
        <v>512</v>
      </c>
    </row>
    <row r="132" spans="1:36">
      <c r="A132" s="1">
        <v>4</v>
      </c>
      <c r="B132" s="1">
        <v>6.3106080000000002</v>
      </c>
      <c r="C132" s="1">
        <v>6.4937509999999996</v>
      </c>
      <c r="D132" s="1">
        <v>6.1982989999999996</v>
      </c>
      <c r="E132" s="1">
        <v>6.7719329999999998</v>
      </c>
      <c r="F132" s="1">
        <v>6.2466710000000001</v>
      </c>
      <c r="G132" s="1">
        <f t="shared" ref="G132:G195" si="8">AVERAGE(A132:C132)</f>
        <v>5.6014529999999993</v>
      </c>
      <c r="H132" s="1">
        <v>6.966151</v>
      </c>
      <c r="I132" s="1">
        <v>6.3591329999999999</v>
      </c>
      <c r="J132" s="1">
        <v>6.4692470000000002</v>
      </c>
      <c r="O132" s="1">
        <f t="shared" ref="O132:O195" si="9">AVERAGE(H132:J132)</f>
        <v>6.5981769999999997</v>
      </c>
      <c r="P132" s="1">
        <f t="shared" ref="P132:P195" si="10">POWER(10,-AD132)</f>
        <v>9.9248576768993821</v>
      </c>
      <c r="Q132" s="1">
        <f t="shared" ref="Q132:Q195" si="11">POWER(10,-AC132)</f>
        <v>0.29297731375555142</v>
      </c>
      <c r="R132" s="1">
        <v>10</v>
      </c>
      <c r="S132" s="1">
        <v>10</v>
      </c>
      <c r="T132" s="1">
        <v>419800</v>
      </c>
      <c r="U132" s="1">
        <v>3059700</v>
      </c>
      <c r="V132" s="1">
        <v>4997500</v>
      </c>
      <c r="W132" s="1">
        <v>1630600</v>
      </c>
      <c r="X132" s="1">
        <v>6963700</v>
      </c>
      <c r="Y132" s="1">
        <v>1373600</v>
      </c>
      <c r="Z132" s="1">
        <v>12817000</v>
      </c>
      <c r="AA132" s="1">
        <v>4393500</v>
      </c>
      <c r="AB132" s="1">
        <v>2684700</v>
      </c>
      <c r="AC132" s="1">
        <v>0.53316600726440999</v>
      </c>
      <c r="AD132" s="1">
        <v>-0.99672428766886301</v>
      </c>
      <c r="AE132" s="1" t="s">
        <v>513</v>
      </c>
      <c r="AF132" s="1" t="s">
        <v>514</v>
      </c>
      <c r="AG132" s="1" t="s">
        <v>515</v>
      </c>
      <c r="AH132" s="1" t="s">
        <v>516</v>
      </c>
      <c r="AI132" s="1">
        <v>5</v>
      </c>
      <c r="AJ132" s="1" t="s">
        <v>517</v>
      </c>
    </row>
    <row r="133" spans="1:36">
      <c r="A133" s="1">
        <v>6.5892340000000003</v>
      </c>
      <c r="B133" s="1">
        <v>6.480467</v>
      </c>
      <c r="C133" s="1">
        <v>6.5481680000000004</v>
      </c>
      <c r="D133" s="1">
        <v>6.7024819999999998</v>
      </c>
      <c r="E133" s="1">
        <v>6.8984399999999999</v>
      </c>
      <c r="F133" s="1">
        <v>6.7320719999999996</v>
      </c>
      <c r="G133" s="1">
        <f t="shared" si="8"/>
        <v>6.539289666666666</v>
      </c>
      <c r="H133" s="1">
        <v>7.6040099999999997</v>
      </c>
      <c r="I133" s="1">
        <v>7.4225079999999997</v>
      </c>
      <c r="J133" s="1">
        <v>7.5687530000000001</v>
      </c>
      <c r="N133" s="1" t="s">
        <v>43</v>
      </c>
      <c r="O133" s="1">
        <f t="shared" si="9"/>
        <v>7.5317569999999998</v>
      </c>
      <c r="P133" s="1">
        <f t="shared" si="10"/>
        <v>9.8280474470812607</v>
      </c>
      <c r="Q133" s="1">
        <f t="shared" si="11"/>
        <v>1.0079422270348541E-4</v>
      </c>
      <c r="R133" s="1">
        <v>7</v>
      </c>
      <c r="S133" s="1">
        <v>5</v>
      </c>
      <c r="T133" s="1">
        <v>2612400</v>
      </c>
      <c r="U133" s="1">
        <v>4426900</v>
      </c>
      <c r="V133" s="1">
        <v>5033500</v>
      </c>
      <c r="W133" s="1">
        <v>5636600</v>
      </c>
      <c r="X133" s="1">
        <v>10439000</v>
      </c>
      <c r="Y133" s="1">
        <v>4045300</v>
      </c>
      <c r="Z133" s="1">
        <v>54260000</v>
      </c>
      <c r="AA133" s="1">
        <v>40429000</v>
      </c>
      <c r="AB133" s="1">
        <v>43459000</v>
      </c>
      <c r="AC133" s="1">
        <v>3.9965643599530098</v>
      </c>
      <c r="AD133" s="1">
        <v>-0.99246724446614598</v>
      </c>
      <c r="AE133" s="1" t="s">
        <v>518</v>
      </c>
      <c r="AF133" s="1" t="s">
        <v>518</v>
      </c>
      <c r="AG133" s="1" t="s">
        <v>519</v>
      </c>
      <c r="AH133" s="1" t="s">
        <v>520</v>
      </c>
      <c r="AI133" s="1">
        <v>4</v>
      </c>
      <c r="AJ133" s="1" t="s">
        <v>521</v>
      </c>
    </row>
    <row r="134" spans="1:36">
      <c r="A134" s="1">
        <v>4</v>
      </c>
      <c r="B134" s="1">
        <v>4</v>
      </c>
      <c r="C134" s="1">
        <v>4</v>
      </c>
      <c r="D134" s="1">
        <v>4</v>
      </c>
      <c r="E134" s="1">
        <v>4</v>
      </c>
      <c r="F134" s="1">
        <v>4</v>
      </c>
      <c r="G134" s="1">
        <f t="shared" si="8"/>
        <v>4</v>
      </c>
      <c r="H134" s="1">
        <v>5.4711889999999999</v>
      </c>
      <c r="I134" s="1">
        <v>4</v>
      </c>
      <c r="J134" s="1">
        <v>5.4385899999999996</v>
      </c>
      <c r="O134" s="1">
        <f t="shared" si="9"/>
        <v>4.9699263333333326</v>
      </c>
      <c r="P134" s="1">
        <f t="shared" si="10"/>
        <v>9.3309572203775737</v>
      </c>
      <c r="Q134" s="1">
        <f t="shared" si="11"/>
        <v>0.1161664435582538</v>
      </c>
      <c r="R134" s="1">
        <v>4</v>
      </c>
      <c r="S134" s="1">
        <v>4</v>
      </c>
      <c r="T134" s="1">
        <v>0</v>
      </c>
      <c r="U134" s="1">
        <v>0</v>
      </c>
      <c r="V134" s="1">
        <v>146750</v>
      </c>
      <c r="W134" s="1">
        <v>0</v>
      </c>
      <c r="X134" s="1">
        <v>380720</v>
      </c>
      <c r="Y134" s="1">
        <v>87709</v>
      </c>
      <c r="Z134" s="1">
        <v>744880</v>
      </c>
      <c r="AA134" s="1">
        <v>105700</v>
      </c>
      <c r="AB134" s="1">
        <v>85521</v>
      </c>
      <c r="AC134" s="1">
        <v>0.93491930638760501</v>
      </c>
      <c r="AD134" s="1">
        <v>-0.96992619832356697</v>
      </c>
      <c r="AE134" s="1" t="s">
        <v>522</v>
      </c>
      <c r="AF134" s="1" t="s">
        <v>522</v>
      </c>
      <c r="AG134" s="1" t="s">
        <v>523</v>
      </c>
      <c r="AH134" s="1" t="s">
        <v>524</v>
      </c>
      <c r="AI134" s="1">
        <v>2</v>
      </c>
      <c r="AJ134" s="1" t="s">
        <v>525</v>
      </c>
    </row>
    <row r="135" spans="1:36">
      <c r="A135" s="1">
        <v>4</v>
      </c>
      <c r="B135" s="1">
        <v>6.6942539999999999</v>
      </c>
      <c r="C135" s="1">
        <v>6.7348080000000001</v>
      </c>
      <c r="D135" s="1">
        <v>6.6865740000000002</v>
      </c>
      <c r="E135" s="1">
        <v>6.6493929999999999</v>
      </c>
      <c r="F135" s="1">
        <v>6.8135339999999998</v>
      </c>
      <c r="G135" s="1">
        <f t="shared" si="8"/>
        <v>5.8096873333333336</v>
      </c>
      <c r="H135" s="1">
        <v>6.8082989999999999</v>
      </c>
      <c r="I135" s="1">
        <v>6.7503229999999999</v>
      </c>
      <c r="J135" s="1">
        <v>6.7580099999999996</v>
      </c>
      <c r="O135" s="1">
        <f t="shared" si="9"/>
        <v>6.7722106666666662</v>
      </c>
      <c r="P135" s="1">
        <f t="shared" si="10"/>
        <v>9.1732548755234262</v>
      </c>
      <c r="Q135" s="1">
        <f t="shared" si="11"/>
        <v>0.34751994119429347</v>
      </c>
      <c r="R135" s="1">
        <v>3</v>
      </c>
      <c r="S135" s="1">
        <v>2</v>
      </c>
      <c r="T135" s="1">
        <v>5362100</v>
      </c>
      <c r="U135" s="1">
        <v>7570300</v>
      </c>
      <c r="V135" s="1">
        <v>7611100</v>
      </c>
      <c r="W135" s="1">
        <v>4896400</v>
      </c>
      <c r="X135" s="1">
        <v>5658400</v>
      </c>
      <c r="Y135" s="1">
        <v>5364000</v>
      </c>
      <c r="Z135" s="1">
        <v>9504200</v>
      </c>
      <c r="AA135" s="1">
        <v>7569000</v>
      </c>
      <c r="AB135" s="1">
        <v>5635200</v>
      </c>
      <c r="AC135" s="1">
        <v>0.45902026991654998</v>
      </c>
      <c r="AD135" s="1">
        <v>-0.96252346038818404</v>
      </c>
      <c r="AE135" s="1" t="s">
        <v>526</v>
      </c>
      <c r="AF135" s="1" t="s">
        <v>526</v>
      </c>
      <c r="AG135" s="1" t="s">
        <v>527</v>
      </c>
      <c r="AH135" s="1" t="s">
        <v>528</v>
      </c>
      <c r="AI135" s="1">
        <v>1</v>
      </c>
      <c r="AJ135" s="1" t="s">
        <v>529</v>
      </c>
    </row>
    <row r="136" spans="1:36">
      <c r="A136" s="1">
        <v>4</v>
      </c>
      <c r="B136" s="1">
        <v>6.2103450000000002</v>
      </c>
      <c r="C136" s="1">
        <v>6.2205269999999997</v>
      </c>
      <c r="D136" s="1">
        <v>4</v>
      </c>
      <c r="E136" s="1">
        <v>6.242864</v>
      </c>
      <c r="F136" s="1">
        <v>6.0491400000000004</v>
      </c>
      <c r="G136" s="1">
        <f t="shared" si="8"/>
        <v>5.4769573333333339</v>
      </c>
      <c r="H136" s="1">
        <v>6.6050139999999997</v>
      </c>
      <c r="I136" s="1">
        <v>6.3693460000000002</v>
      </c>
      <c r="J136" s="1">
        <v>6.3298040000000002</v>
      </c>
      <c r="O136" s="1">
        <f t="shared" si="9"/>
        <v>6.4347213333333331</v>
      </c>
      <c r="P136" s="1">
        <f t="shared" si="10"/>
        <v>9.0732732398248661</v>
      </c>
      <c r="Q136" s="1">
        <f t="shared" si="11"/>
        <v>0.26712944936763677</v>
      </c>
      <c r="R136" s="1">
        <v>3</v>
      </c>
      <c r="S136" s="1">
        <v>2</v>
      </c>
      <c r="T136" s="1">
        <v>0</v>
      </c>
      <c r="U136" s="1">
        <v>2613200</v>
      </c>
      <c r="V136" s="1">
        <v>3532900</v>
      </c>
      <c r="W136" s="1">
        <v>1181400</v>
      </c>
      <c r="X136" s="1">
        <v>2508200</v>
      </c>
      <c r="Y136" s="1">
        <v>1104000</v>
      </c>
      <c r="Z136" s="1">
        <v>3863400</v>
      </c>
      <c r="AA136" s="1">
        <v>2898300</v>
      </c>
      <c r="AB136" s="1">
        <v>2259600</v>
      </c>
      <c r="AC136" s="1">
        <v>0.57327823106195996</v>
      </c>
      <c r="AD136" s="1">
        <v>-0.95776398976643895</v>
      </c>
      <c r="AE136" s="1" t="s">
        <v>530</v>
      </c>
      <c r="AF136" s="1" t="s">
        <v>530</v>
      </c>
      <c r="AG136" s="1" t="s">
        <v>531</v>
      </c>
      <c r="AI136" s="1">
        <v>1</v>
      </c>
      <c r="AJ136" s="1" t="s">
        <v>532</v>
      </c>
    </row>
    <row r="137" spans="1:36">
      <c r="A137" s="1">
        <v>4</v>
      </c>
      <c r="B137" s="1">
        <v>6.1519209999999998</v>
      </c>
      <c r="C137" s="1">
        <v>6.1683500000000002</v>
      </c>
      <c r="D137" s="1">
        <v>6.3115420000000002</v>
      </c>
      <c r="E137" s="1">
        <v>6.2843629999999999</v>
      </c>
      <c r="F137" s="1">
        <v>6.2477029999999996</v>
      </c>
      <c r="G137" s="1">
        <f t="shared" si="8"/>
        <v>5.440090333333333</v>
      </c>
      <c r="H137" s="1">
        <v>6.2256970000000003</v>
      </c>
      <c r="I137" s="1">
        <v>6.4383679999999996</v>
      </c>
      <c r="J137" s="1">
        <v>6.4936530000000001</v>
      </c>
      <c r="O137" s="1">
        <f t="shared" si="9"/>
        <v>6.3859060000000012</v>
      </c>
      <c r="P137" s="1">
        <f t="shared" si="10"/>
        <v>8.8270527547092144</v>
      </c>
      <c r="Q137" s="1">
        <f t="shared" si="11"/>
        <v>0.26185525674585242</v>
      </c>
      <c r="R137" s="1">
        <v>5</v>
      </c>
      <c r="S137" s="1">
        <v>3</v>
      </c>
      <c r="T137" s="1">
        <v>1329100</v>
      </c>
      <c r="U137" s="1">
        <v>1198300</v>
      </c>
      <c r="V137" s="1">
        <v>1160700</v>
      </c>
      <c r="W137" s="1">
        <v>1975900</v>
      </c>
      <c r="X137" s="1">
        <v>2379700</v>
      </c>
      <c r="Y137" s="1">
        <v>1058600</v>
      </c>
      <c r="Z137" s="1">
        <v>2646100</v>
      </c>
      <c r="AA137" s="1">
        <v>2217600</v>
      </c>
      <c r="AB137" s="1">
        <v>6382600</v>
      </c>
      <c r="AC137" s="1">
        <v>0.581938703210649</v>
      </c>
      <c r="AD137" s="1">
        <v>-0.94581572214762399</v>
      </c>
      <c r="AE137" s="1" t="s">
        <v>533</v>
      </c>
      <c r="AF137" s="1" t="s">
        <v>534</v>
      </c>
      <c r="AH137" s="1" t="s">
        <v>535</v>
      </c>
      <c r="AI137" s="1">
        <v>2</v>
      </c>
      <c r="AJ137" s="1" t="s">
        <v>536</v>
      </c>
    </row>
    <row r="138" spans="1:36">
      <c r="A138" s="1">
        <v>4</v>
      </c>
      <c r="B138" s="1">
        <v>4</v>
      </c>
      <c r="C138" s="1">
        <v>4</v>
      </c>
      <c r="D138" s="1">
        <v>4</v>
      </c>
      <c r="E138" s="1">
        <v>4</v>
      </c>
      <c r="F138" s="1">
        <v>4</v>
      </c>
      <c r="G138" s="1">
        <f t="shared" si="8"/>
        <v>4</v>
      </c>
      <c r="H138" s="1">
        <v>4</v>
      </c>
      <c r="I138" s="1">
        <v>4</v>
      </c>
      <c r="J138" s="1">
        <v>6.8280539999999998</v>
      </c>
      <c r="O138" s="1">
        <f t="shared" si="9"/>
        <v>4.9426846666666666</v>
      </c>
      <c r="P138" s="1">
        <f t="shared" si="10"/>
        <v>8.7636424511748903</v>
      </c>
      <c r="Q138" s="1">
        <f t="shared" si="11"/>
        <v>0.37390096630008629</v>
      </c>
      <c r="R138" s="1">
        <v>7</v>
      </c>
      <c r="S138" s="1">
        <v>1</v>
      </c>
      <c r="T138" s="1">
        <v>0</v>
      </c>
      <c r="U138" s="1">
        <v>16490000</v>
      </c>
      <c r="V138" s="1">
        <v>12334000</v>
      </c>
      <c r="W138" s="1">
        <v>11128000</v>
      </c>
      <c r="X138" s="1">
        <v>10005000</v>
      </c>
      <c r="Y138" s="1">
        <v>11618000</v>
      </c>
      <c r="Z138" s="1">
        <v>9825600</v>
      </c>
      <c r="AA138" s="1">
        <v>10369000</v>
      </c>
      <c r="AB138" s="1">
        <v>7096600</v>
      </c>
      <c r="AC138" s="1">
        <v>0.42724341246478797</v>
      </c>
      <c r="AD138" s="1">
        <v>-0.94268465042114302</v>
      </c>
      <c r="AE138" s="1" t="s">
        <v>537</v>
      </c>
      <c r="AF138" s="1" t="s">
        <v>537</v>
      </c>
      <c r="AG138" s="1" t="s">
        <v>538</v>
      </c>
      <c r="AH138" s="1" t="s">
        <v>539</v>
      </c>
      <c r="AI138" s="1">
        <v>1</v>
      </c>
      <c r="AJ138" s="1" t="s">
        <v>540</v>
      </c>
    </row>
    <row r="139" spans="1:36">
      <c r="A139" s="1">
        <v>6.4703520000000001</v>
      </c>
      <c r="B139" s="1">
        <v>6.4431690000000001</v>
      </c>
      <c r="C139" s="1">
        <v>4</v>
      </c>
      <c r="D139" s="1">
        <v>6.4351589999999996</v>
      </c>
      <c r="E139" s="1">
        <v>6.5091760000000001</v>
      </c>
      <c r="F139" s="1">
        <v>6.8203329999999998</v>
      </c>
      <c r="G139" s="1">
        <f t="shared" si="8"/>
        <v>5.6378403333333331</v>
      </c>
      <c r="H139" s="1">
        <v>6.5111350000000003</v>
      </c>
      <c r="I139" s="1">
        <v>6.622058</v>
      </c>
      <c r="J139" s="1">
        <v>6.6074549999999999</v>
      </c>
      <c r="O139" s="1">
        <f t="shared" si="9"/>
        <v>6.5802160000000001</v>
      </c>
      <c r="P139" s="1">
        <f t="shared" si="10"/>
        <v>8.757412744915813</v>
      </c>
      <c r="Q139" s="1">
        <f t="shared" si="11"/>
        <v>0.31434510286172235</v>
      </c>
      <c r="R139" s="1">
        <v>2</v>
      </c>
      <c r="S139" s="1">
        <v>2</v>
      </c>
      <c r="T139" s="1">
        <v>3054900</v>
      </c>
      <c r="U139" s="1">
        <v>4687900</v>
      </c>
      <c r="V139" s="1">
        <v>3562400</v>
      </c>
      <c r="W139" s="1">
        <v>2803700</v>
      </c>
      <c r="X139" s="1">
        <v>3508900</v>
      </c>
      <c r="Y139" s="1">
        <v>4844500</v>
      </c>
      <c r="Z139" s="1">
        <v>4870200</v>
      </c>
      <c r="AA139" s="1">
        <v>6581100</v>
      </c>
      <c r="AB139" s="1">
        <v>4471300</v>
      </c>
      <c r="AC139" s="1">
        <v>0.50259330107392597</v>
      </c>
      <c r="AD139" s="1">
        <v>-0.94237581888834698</v>
      </c>
      <c r="AE139" s="1" t="s">
        <v>541</v>
      </c>
      <c r="AF139" s="1" t="s">
        <v>541</v>
      </c>
      <c r="AI139" s="1">
        <v>2</v>
      </c>
      <c r="AJ139" s="1" t="s">
        <v>542</v>
      </c>
    </row>
    <row r="140" spans="1:36">
      <c r="A140" s="1">
        <v>4</v>
      </c>
      <c r="B140" s="1">
        <v>4</v>
      </c>
      <c r="C140" s="1">
        <v>4</v>
      </c>
      <c r="D140" s="1">
        <v>4</v>
      </c>
      <c r="E140" s="1">
        <v>4</v>
      </c>
      <c r="F140" s="1">
        <v>4</v>
      </c>
      <c r="G140" s="1">
        <f t="shared" si="8"/>
        <v>4</v>
      </c>
      <c r="H140" s="1">
        <v>4</v>
      </c>
      <c r="I140" s="1">
        <v>4</v>
      </c>
      <c r="J140" s="1">
        <v>6.8009579999999996</v>
      </c>
      <c r="O140" s="1">
        <f t="shared" si="9"/>
        <v>4.9336526666666662</v>
      </c>
      <c r="P140" s="1">
        <f t="shared" si="10"/>
        <v>8.5832657660892888</v>
      </c>
      <c r="Q140" s="1">
        <f t="shared" si="11"/>
        <v>0.3739009663000854</v>
      </c>
      <c r="R140" s="1">
        <v>4</v>
      </c>
      <c r="S140" s="1">
        <v>1</v>
      </c>
      <c r="T140" s="1">
        <v>0</v>
      </c>
      <c r="U140" s="1">
        <v>13788000</v>
      </c>
      <c r="V140" s="1">
        <v>13548000</v>
      </c>
      <c r="W140" s="1">
        <v>7693000</v>
      </c>
      <c r="X140" s="1">
        <v>11482000</v>
      </c>
      <c r="Y140" s="1">
        <v>8102600</v>
      </c>
      <c r="Z140" s="1">
        <v>0</v>
      </c>
      <c r="AA140" s="1">
        <v>9699300</v>
      </c>
      <c r="AB140" s="1">
        <v>6667300</v>
      </c>
      <c r="AC140" s="1">
        <v>0.42724341246478897</v>
      </c>
      <c r="AD140" s="1">
        <v>-0.93365255991617901</v>
      </c>
      <c r="AE140" s="1" t="s">
        <v>543</v>
      </c>
      <c r="AF140" s="1" t="s">
        <v>543</v>
      </c>
      <c r="AG140" s="1" t="s">
        <v>544</v>
      </c>
      <c r="AH140" s="1" t="s">
        <v>545</v>
      </c>
      <c r="AI140" s="1">
        <v>1</v>
      </c>
      <c r="AJ140" s="1" t="s">
        <v>546</v>
      </c>
    </row>
    <row r="141" spans="1:36">
      <c r="A141" s="1">
        <v>4</v>
      </c>
      <c r="B141" s="1">
        <v>7.5324229999999996</v>
      </c>
      <c r="C141" s="1">
        <v>7.5965090000000002</v>
      </c>
      <c r="D141" s="1">
        <v>7.7221320000000002</v>
      </c>
      <c r="E141" s="1">
        <v>7.5175260000000002</v>
      </c>
      <c r="F141" s="1">
        <v>7.8368549999999999</v>
      </c>
      <c r="G141" s="1">
        <f t="shared" si="8"/>
        <v>6.376310666666666</v>
      </c>
      <c r="H141" s="1">
        <v>7.1393440000000004</v>
      </c>
      <c r="I141" s="1">
        <v>7.4082910000000002</v>
      </c>
      <c r="J141" s="1">
        <v>7.3059960000000004</v>
      </c>
      <c r="O141" s="1">
        <f t="shared" si="9"/>
        <v>7.284543666666667</v>
      </c>
      <c r="P141" s="1">
        <f t="shared" si="10"/>
        <v>8.0952981386432619</v>
      </c>
      <c r="Q141" s="1">
        <f t="shared" si="11"/>
        <v>0.48816367570791774</v>
      </c>
      <c r="R141" s="1">
        <v>4</v>
      </c>
      <c r="S141" s="1">
        <v>4</v>
      </c>
      <c r="T141" s="1">
        <v>20703000</v>
      </c>
      <c r="U141" s="1">
        <v>56919000</v>
      </c>
      <c r="V141" s="1">
        <v>51711000</v>
      </c>
      <c r="W141" s="1">
        <v>49041000</v>
      </c>
      <c r="X141" s="1">
        <v>41101000</v>
      </c>
      <c r="Y141" s="1">
        <v>46737000</v>
      </c>
      <c r="Z141" s="1">
        <v>29282000</v>
      </c>
      <c r="AA141" s="1">
        <v>38555000</v>
      </c>
      <c r="AB141" s="1">
        <v>23912000</v>
      </c>
      <c r="AC141" s="1">
        <v>0.31143453959830902</v>
      </c>
      <c r="AD141" s="1">
        <v>-0.90823284784952796</v>
      </c>
      <c r="AE141" s="1" t="s">
        <v>547</v>
      </c>
      <c r="AF141" s="1" t="s">
        <v>547</v>
      </c>
      <c r="AG141" s="1" t="s">
        <v>548</v>
      </c>
      <c r="AH141" s="1" t="s">
        <v>549</v>
      </c>
      <c r="AI141" s="1">
        <v>2</v>
      </c>
      <c r="AJ141" s="1" t="s">
        <v>550</v>
      </c>
    </row>
    <row r="142" spans="1:36">
      <c r="A142" s="1">
        <v>4</v>
      </c>
      <c r="B142" s="1">
        <v>6.9696490000000004</v>
      </c>
      <c r="C142" s="1">
        <v>6.9718689999999999</v>
      </c>
      <c r="D142" s="1">
        <v>6.8060580000000002</v>
      </c>
      <c r="E142" s="1">
        <v>6.7225929999999998</v>
      </c>
      <c r="F142" s="1">
        <v>7.0171999999999999</v>
      </c>
      <c r="G142" s="1">
        <f t="shared" si="8"/>
        <v>5.980506000000001</v>
      </c>
      <c r="H142" s="1">
        <v>6.9563990000000002</v>
      </c>
      <c r="I142" s="1">
        <v>6.8122179999999997</v>
      </c>
      <c r="J142" s="1">
        <v>6.8969009999999997</v>
      </c>
      <c r="O142" s="1">
        <f t="shared" si="9"/>
        <v>6.8885059999999996</v>
      </c>
      <c r="P142" s="1">
        <f t="shared" si="10"/>
        <v>8.0909529272933884</v>
      </c>
      <c r="Q142" s="1">
        <f t="shared" si="11"/>
        <v>0.41143853231673649</v>
      </c>
      <c r="R142" s="1">
        <v>4</v>
      </c>
      <c r="S142" s="1">
        <v>2</v>
      </c>
      <c r="T142" s="1">
        <v>3733300</v>
      </c>
      <c r="U142" s="1">
        <v>13718000</v>
      </c>
      <c r="V142" s="1">
        <v>8393700</v>
      </c>
      <c r="W142" s="1">
        <v>6702600</v>
      </c>
      <c r="X142" s="1">
        <v>6126200</v>
      </c>
      <c r="Y142" s="1">
        <v>9786900</v>
      </c>
      <c r="Z142" s="1">
        <v>14726000</v>
      </c>
      <c r="AA142" s="1">
        <v>9957300</v>
      </c>
      <c r="AB142" s="1">
        <v>8341900</v>
      </c>
      <c r="AC142" s="1">
        <v>0.38569503789919501</v>
      </c>
      <c r="AD142" s="1">
        <v>-0.90799967447916596</v>
      </c>
      <c r="AE142" s="1" t="s">
        <v>551</v>
      </c>
      <c r="AF142" s="1" t="s">
        <v>551</v>
      </c>
      <c r="AG142" s="1" t="s">
        <v>552</v>
      </c>
      <c r="AH142" s="1" t="s">
        <v>553</v>
      </c>
      <c r="AI142" s="1">
        <v>1</v>
      </c>
      <c r="AJ142" s="1" t="s">
        <v>554</v>
      </c>
    </row>
    <row r="143" spans="1:36">
      <c r="A143" s="1">
        <v>4</v>
      </c>
      <c r="B143" s="1">
        <v>5.2130919999999996</v>
      </c>
      <c r="C143" s="1">
        <v>5.2348970000000001</v>
      </c>
      <c r="D143" s="1">
        <v>4</v>
      </c>
      <c r="E143" s="1">
        <v>5.4329369999999999</v>
      </c>
      <c r="F143" s="1">
        <v>5.1658379999999999</v>
      </c>
      <c r="G143" s="1">
        <f t="shared" si="8"/>
        <v>4.8159963333333335</v>
      </c>
      <c r="H143" s="1">
        <v>5.9362019999999998</v>
      </c>
      <c r="I143" s="1">
        <v>5.6455299999999999</v>
      </c>
      <c r="J143" s="1">
        <v>5.5465920000000004</v>
      </c>
      <c r="O143" s="1">
        <f t="shared" si="9"/>
        <v>5.7094413333333334</v>
      </c>
      <c r="P143" s="1">
        <f t="shared" si="10"/>
        <v>7.8242942356241416</v>
      </c>
      <c r="Q143" s="1">
        <f t="shared" si="11"/>
        <v>0.10308638849838422</v>
      </c>
      <c r="R143" s="1">
        <v>4</v>
      </c>
      <c r="S143" s="1">
        <v>4</v>
      </c>
      <c r="T143" s="1">
        <v>0</v>
      </c>
      <c r="U143" s="1">
        <v>216340</v>
      </c>
      <c r="V143" s="1">
        <v>216340</v>
      </c>
      <c r="W143" s="1">
        <v>0</v>
      </c>
      <c r="X143" s="1">
        <v>331330</v>
      </c>
      <c r="Y143" s="1">
        <v>112660</v>
      </c>
      <c r="Z143" s="1">
        <v>1264700</v>
      </c>
      <c r="AA143" s="1">
        <v>803870</v>
      </c>
      <c r="AB143" s="1">
        <v>327860</v>
      </c>
      <c r="AC143" s="1">
        <v>0.98679867506851904</v>
      </c>
      <c r="AD143" s="1">
        <v>-0.89344517389933198</v>
      </c>
      <c r="AE143" s="1" t="s">
        <v>555</v>
      </c>
      <c r="AF143" s="1" t="s">
        <v>555</v>
      </c>
      <c r="AH143" s="1" t="s">
        <v>556</v>
      </c>
      <c r="AI143" s="1">
        <v>1</v>
      </c>
      <c r="AJ143" s="1" t="s">
        <v>557</v>
      </c>
    </row>
    <row r="144" spans="1:36">
      <c r="A144" s="1">
        <v>4</v>
      </c>
      <c r="B144" s="1">
        <v>6.2572700000000001</v>
      </c>
      <c r="C144" s="1">
        <v>6.2971690000000002</v>
      </c>
      <c r="D144" s="1">
        <v>6.2445000000000004</v>
      </c>
      <c r="E144" s="1">
        <v>6.3165149999999999</v>
      </c>
      <c r="F144" s="1">
        <v>6.3704580000000002</v>
      </c>
      <c r="G144" s="1">
        <f t="shared" si="8"/>
        <v>5.518146333333334</v>
      </c>
      <c r="H144" s="1">
        <v>6.4575189999999996</v>
      </c>
      <c r="I144" s="1">
        <v>6.3811869999999997</v>
      </c>
      <c r="J144" s="1">
        <v>6.3654500000000001</v>
      </c>
      <c r="O144" s="1">
        <f t="shared" si="9"/>
        <v>6.4013853333333328</v>
      </c>
      <c r="P144" s="1">
        <f t="shared" si="10"/>
        <v>7.6425616613315297</v>
      </c>
      <c r="Q144" s="1">
        <f t="shared" si="11"/>
        <v>0.30961666296788154</v>
      </c>
      <c r="R144" s="1">
        <v>6</v>
      </c>
      <c r="S144" s="1">
        <v>3</v>
      </c>
      <c r="T144" s="1">
        <v>528680</v>
      </c>
      <c r="U144" s="1">
        <v>2577700</v>
      </c>
      <c r="V144" s="1">
        <v>2472800</v>
      </c>
      <c r="W144" s="1">
        <v>1893400</v>
      </c>
      <c r="X144" s="1">
        <v>2446500</v>
      </c>
      <c r="Y144" s="1">
        <v>1593400</v>
      </c>
      <c r="Z144" s="1">
        <v>4842600</v>
      </c>
      <c r="AA144" s="1">
        <v>3777600</v>
      </c>
      <c r="AB144" s="1">
        <v>2415100</v>
      </c>
      <c r="AC144" s="1">
        <v>0.50917567447406498</v>
      </c>
      <c r="AD144" s="1">
        <v>-0.88323895136515296</v>
      </c>
      <c r="AE144" s="1" t="s">
        <v>558</v>
      </c>
      <c r="AF144" s="1" t="s">
        <v>558</v>
      </c>
      <c r="AG144" s="1" t="s">
        <v>559</v>
      </c>
      <c r="AH144" s="1" t="s">
        <v>560</v>
      </c>
      <c r="AI144" s="1">
        <v>2</v>
      </c>
      <c r="AJ144" s="1" t="s">
        <v>561</v>
      </c>
    </row>
    <row r="145" spans="1:36">
      <c r="A145" s="1">
        <v>4</v>
      </c>
      <c r="B145" s="1">
        <v>5.966062</v>
      </c>
      <c r="C145" s="1">
        <v>6.0457919999999996</v>
      </c>
      <c r="D145" s="1">
        <v>6.0684459999999998</v>
      </c>
      <c r="E145" s="1">
        <v>6.4366079999999997</v>
      </c>
      <c r="F145" s="1">
        <v>6.2637780000000003</v>
      </c>
      <c r="G145" s="1">
        <f t="shared" si="8"/>
        <v>5.3372846666666662</v>
      </c>
      <c r="H145" s="1">
        <v>6.5244479999999996</v>
      </c>
      <c r="I145" s="1">
        <v>5.9940129999999998</v>
      </c>
      <c r="J145" s="1">
        <v>6.1108929999999999</v>
      </c>
      <c r="O145" s="1">
        <f t="shared" si="9"/>
        <v>6.2097846666666667</v>
      </c>
      <c r="P145" s="1">
        <f t="shared" si="10"/>
        <v>7.4558977379261249</v>
      </c>
      <c r="Q145" s="1">
        <f t="shared" si="11"/>
        <v>0.27359414787656466</v>
      </c>
      <c r="R145" s="1">
        <v>4</v>
      </c>
      <c r="S145" s="1">
        <v>3</v>
      </c>
      <c r="T145" s="1">
        <v>169540</v>
      </c>
      <c r="U145" s="1">
        <v>1456300</v>
      </c>
      <c r="V145" s="1">
        <v>1459600</v>
      </c>
      <c r="W145" s="1">
        <v>1245200</v>
      </c>
      <c r="X145" s="1">
        <v>3251200</v>
      </c>
      <c r="Y145" s="1">
        <v>1551800</v>
      </c>
      <c r="Z145" s="1">
        <v>4955700</v>
      </c>
      <c r="AA145" s="1">
        <v>1236600</v>
      </c>
      <c r="AB145" s="1">
        <v>1459500</v>
      </c>
      <c r="AC145" s="1">
        <v>0.56289319632362</v>
      </c>
      <c r="AD145" s="1">
        <v>-0.87249994277954102</v>
      </c>
      <c r="AE145" s="1" t="s">
        <v>562</v>
      </c>
      <c r="AF145" s="1" t="s">
        <v>562</v>
      </c>
      <c r="AG145" s="1" t="s">
        <v>563</v>
      </c>
      <c r="AI145" s="1">
        <v>1</v>
      </c>
      <c r="AJ145" s="1" t="s">
        <v>564</v>
      </c>
    </row>
    <row r="146" spans="1:36">
      <c r="A146" s="1">
        <v>4</v>
      </c>
      <c r="B146" s="1">
        <v>4</v>
      </c>
      <c r="C146" s="1">
        <v>4</v>
      </c>
      <c r="D146" s="1">
        <v>4</v>
      </c>
      <c r="E146" s="1">
        <v>4</v>
      </c>
      <c r="F146" s="1">
        <v>4</v>
      </c>
      <c r="G146" s="1">
        <f t="shared" si="8"/>
        <v>4</v>
      </c>
      <c r="H146" s="1">
        <v>4</v>
      </c>
      <c r="I146" s="1">
        <v>6.5930200000000001</v>
      </c>
      <c r="J146" s="1">
        <v>4</v>
      </c>
      <c r="O146" s="1">
        <f t="shared" si="9"/>
        <v>4.8643399999999994</v>
      </c>
      <c r="P146" s="1">
        <f t="shared" si="10"/>
        <v>7.3171167981718535</v>
      </c>
      <c r="Q146" s="1">
        <f t="shared" si="11"/>
        <v>0.3739009663000854</v>
      </c>
      <c r="R146" s="1">
        <v>8</v>
      </c>
      <c r="S146" s="1">
        <v>2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5862000</v>
      </c>
      <c r="AB146" s="1">
        <v>4333200</v>
      </c>
      <c r="AC146" s="1">
        <v>0.42724341246478897</v>
      </c>
      <c r="AD146" s="1">
        <v>-0.86433998743693097</v>
      </c>
      <c r="AE146" s="1" t="s">
        <v>565</v>
      </c>
      <c r="AF146" s="1" t="s">
        <v>565</v>
      </c>
      <c r="AG146" s="1" t="s">
        <v>566</v>
      </c>
      <c r="AH146" s="1" t="s">
        <v>567</v>
      </c>
      <c r="AI146" s="1">
        <v>2</v>
      </c>
      <c r="AJ146" s="1" t="s">
        <v>568</v>
      </c>
    </row>
    <row r="147" spans="1:36">
      <c r="A147" s="1">
        <v>4</v>
      </c>
      <c r="B147" s="1">
        <v>4</v>
      </c>
      <c r="C147" s="1">
        <v>4</v>
      </c>
      <c r="D147" s="1">
        <v>4</v>
      </c>
      <c r="E147" s="1">
        <v>4</v>
      </c>
      <c r="F147" s="1">
        <v>4</v>
      </c>
      <c r="G147" s="1">
        <f t="shared" si="8"/>
        <v>4</v>
      </c>
      <c r="H147" s="1">
        <v>4</v>
      </c>
      <c r="I147" s="1">
        <v>4</v>
      </c>
      <c r="J147" s="1">
        <v>6.5821199999999997</v>
      </c>
      <c r="O147" s="1">
        <f t="shared" si="9"/>
        <v>4.8607066666666663</v>
      </c>
      <c r="P147" s="1">
        <f t="shared" si="10"/>
        <v>7.2561592603709482</v>
      </c>
      <c r="Q147" s="1">
        <f t="shared" si="11"/>
        <v>0.37390096630008629</v>
      </c>
      <c r="R147" s="1">
        <v>4</v>
      </c>
      <c r="S147" s="1">
        <v>1</v>
      </c>
      <c r="T147" s="1">
        <v>0</v>
      </c>
      <c r="U147" s="1">
        <v>134490</v>
      </c>
      <c r="V147" s="1">
        <v>158590</v>
      </c>
      <c r="W147" s="1">
        <v>251320</v>
      </c>
      <c r="X147" s="1">
        <v>809430</v>
      </c>
      <c r="Y147" s="1">
        <v>310060</v>
      </c>
      <c r="Z147" s="1">
        <v>7231600</v>
      </c>
      <c r="AA147" s="1">
        <v>6162900</v>
      </c>
      <c r="AB147" s="1">
        <v>4028200</v>
      </c>
      <c r="AC147" s="1">
        <v>0.42724341246478797</v>
      </c>
      <c r="AD147" s="1">
        <v>-0.860706806182861</v>
      </c>
      <c r="AE147" s="1" t="s">
        <v>569</v>
      </c>
      <c r="AF147" s="1" t="s">
        <v>569</v>
      </c>
      <c r="AG147" s="1" t="s">
        <v>570</v>
      </c>
      <c r="AH147" s="1" t="s">
        <v>571</v>
      </c>
      <c r="AI147" s="1">
        <v>2</v>
      </c>
      <c r="AJ147" s="1" t="s">
        <v>572</v>
      </c>
    </row>
    <row r="148" spans="1:36">
      <c r="A148" s="1">
        <v>4</v>
      </c>
      <c r="B148" s="1">
        <v>7.7286380000000001</v>
      </c>
      <c r="C148" s="1">
        <v>7.6936299999999997</v>
      </c>
      <c r="D148" s="1">
        <v>7.7326509999999997</v>
      </c>
      <c r="E148" s="1">
        <v>7.5244609999999996</v>
      </c>
      <c r="F148" s="1">
        <v>7.6528549999999997</v>
      </c>
      <c r="G148" s="1">
        <f t="shared" si="8"/>
        <v>6.4740893333333327</v>
      </c>
      <c r="H148" s="1">
        <v>7.2805559999999998</v>
      </c>
      <c r="I148" s="1">
        <v>7.3734820000000001</v>
      </c>
      <c r="J148" s="1">
        <v>7.3408600000000002</v>
      </c>
      <c r="O148" s="1">
        <f t="shared" si="9"/>
        <v>7.3316326666666667</v>
      </c>
      <c r="P148" s="1">
        <f t="shared" si="10"/>
        <v>7.2034984734801224</v>
      </c>
      <c r="Q148" s="1">
        <f t="shared" si="11"/>
        <v>0.5264274394647952</v>
      </c>
      <c r="R148" s="1">
        <v>2</v>
      </c>
      <c r="S148" s="1">
        <v>2</v>
      </c>
      <c r="T148" s="1">
        <v>35039000</v>
      </c>
      <c r="U148" s="1">
        <v>69911000</v>
      </c>
      <c r="V148" s="1">
        <v>62171000</v>
      </c>
      <c r="W148" s="1">
        <v>55478000</v>
      </c>
      <c r="X148" s="1">
        <v>42332000</v>
      </c>
      <c r="Y148" s="1">
        <v>36046000</v>
      </c>
      <c r="Z148" s="1">
        <v>31732000</v>
      </c>
      <c r="AA148" s="1">
        <v>37855000</v>
      </c>
      <c r="AB148" s="1">
        <v>23846000</v>
      </c>
      <c r="AC148" s="1">
        <v>0.27866148167076099</v>
      </c>
      <c r="AD148" s="1">
        <v>-0.85754346847534202</v>
      </c>
      <c r="AE148" s="1" t="s">
        <v>573</v>
      </c>
      <c r="AF148" s="1" t="s">
        <v>573</v>
      </c>
      <c r="AG148" s="1" t="s">
        <v>574</v>
      </c>
      <c r="AH148" s="1" t="s">
        <v>575</v>
      </c>
      <c r="AI148" s="1">
        <v>1</v>
      </c>
      <c r="AJ148" s="1" t="s">
        <v>576</v>
      </c>
    </row>
    <row r="149" spans="1:36">
      <c r="A149" s="1">
        <v>4</v>
      </c>
      <c r="B149" s="1">
        <v>5.4660659999999996</v>
      </c>
      <c r="C149" s="1">
        <v>5.4253549999999997</v>
      </c>
      <c r="D149" s="1">
        <v>5.439349</v>
      </c>
      <c r="E149" s="1">
        <v>5.442558</v>
      </c>
      <c r="F149" s="1">
        <v>5.5239019999999996</v>
      </c>
      <c r="G149" s="1">
        <f t="shared" si="8"/>
        <v>4.9638070000000001</v>
      </c>
      <c r="H149" s="1">
        <v>6.0349089999999999</v>
      </c>
      <c r="I149" s="1">
        <v>5.6489649999999996</v>
      </c>
      <c r="J149" s="1">
        <v>5.7352550000000004</v>
      </c>
      <c r="O149" s="1">
        <f t="shared" si="9"/>
        <v>5.8063763333333327</v>
      </c>
      <c r="P149" s="1">
        <f t="shared" si="10"/>
        <v>6.9593607779376994</v>
      </c>
      <c r="Q149" s="1">
        <f t="shared" si="11"/>
        <v>0.16462030983321727</v>
      </c>
      <c r="R149" s="1">
        <v>9</v>
      </c>
      <c r="S149" s="1">
        <v>2</v>
      </c>
      <c r="T149" s="1">
        <v>0</v>
      </c>
      <c r="U149" s="1">
        <v>416380</v>
      </c>
      <c r="V149" s="1">
        <v>323720</v>
      </c>
      <c r="W149" s="1">
        <v>275930</v>
      </c>
      <c r="X149" s="1">
        <v>350130</v>
      </c>
      <c r="Y149" s="1">
        <v>286500</v>
      </c>
      <c r="Z149" s="1">
        <v>1135000</v>
      </c>
      <c r="AA149" s="1">
        <v>830620</v>
      </c>
      <c r="AB149" s="1">
        <v>802520</v>
      </c>
      <c r="AC149" s="1">
        <v>0.78351658525761203</v>
      </c>
      <c r="AD149" s="1">
        <v>-0.84256935119628895</v>
      </c>
      <c r="AE149" s="1" t="s">
        <v>577</v>
      </c>
      <c r="AF149" s="1" t="s">
        <v>577</v>
      </c>
      <c r="AG149" s="1" t="s">
        <v>578</v>
      </c>
      <c r="AH149" s="1" t="s">
        <v>579</v>
      </c>
      <c r="AI149" s="1">
        <v>1</v>
      </c>
      <c r="AJ149" s="1" t="s">
        <v>580</v>
      </c>
    </row>
    <row r="150" spans="1:36">
      <c r="A150" s="1">
        <v>4</v>
      </c>
      <c r="B150" s="1">
        <v>6.3303330000000004</v>
      </c>
      <c r="C150" s="1">
        <v>6.4168229999999999</v>
      </c>
      <c r="D150" s="1">
        <v>6.312748</v>
      </c>
      <c r="E150" s="1">
        <v>6.2468430000000001</v>
      </c>
      <c r="F150" s="1">
        <v>6.367915</v>
      </c>
      <c r="G150" s="1">
        <f t="shared" si="8"/>
        <v>5.5823853333333338</v>
      </c>
      <c r="H150" s="1">
        <v>6.3620109999999999</v>
      </c>
      <c r="I150" s="1">
        <v>6.6060270000000001</v>
      </c>
      <c r="J150" s="1">
        <v>6.2910579999999996</v>
      </c>
      <c r="O150" s="1">
        <f t="shared" si="9"/>
        <v>6.4196986666666662</v>
      </c>
      <c r="P150" s="1">
        <f t="shared" si="10"/>
        <v>6.8756407237110393</v>
      </c>
      <c r="Q150" s="1">
        <f t="shared" si="11"/>
        <v>0.35289886534471843</v>
      </c>
      <c r="R150" s="1">
        <v>4</v>
      </c>
      <c r="S150" s="1">
        <v>3</v>
      </c>
      <c r="T150" s="1">
        <v>933650</v>
      </c>
      <c r="U150" s="1">
        <v>3378600</v>
      </c>
      <c r="V150" s="1">
        <v>3585300</v>
      </c>
      <c r="W150" s="1">
        <v>2426300</v>
      </c>
      <c r="X150" s="1">
        <v>2329300</v>
      </c>
      <c r="Y150" s="1">
        <v>1853400</v>
      </c>
      <c r="Z150" s="1">
        <v>3622500</v>
      </c>
      <c r="AA150" s="1">
        <v>4780000</v>
      </c>
      <c r="AB150" s="1">
        <v>1968300</v>
      </c>
      <c r="AC150" s="1">
        <v>0.45234973799967898</v>
      </c>
      <c r="AD150" s="1">
        <v>-0.83731317520141602</v>
      </c>
      <c r="AE150" s="1" t="s">
        <v>581</v>
      </c>
      <c r="AF150" s="1" t="s">
        <v>581</v>
      </c>
      <c r="AG150" s="1" t="s">
        <v>582</v>
      </c>
      <c r="AH150" s="1" t="s">
        <v>583</v>
      </c>
      <c r="AI150" s="1">
        <v>1</v>
      </c>
      <c r="AJ150" s="1" t="s">
        <v>584</v>
      </c>
    </row>
    <row r="151" spans="1:36">
      <c r="A151" s="1">
        <v>4</v>
      </c>
      <c r="B151" s="1">
        <v>4</v>
      </c>
      <c r="C151" s="1">
        <v>4</v>
      </c>
      <c r="D151" s="1">
        <v>4</v>
      </c>
      <c r="E151" s="1">
        <v>4</v>
      </c>
      <c r="F151" s="1">
        <v>4</v>
      </c>
      <c r="G151" s="1">
        <f t="shared" si="8"/>
        <v>4</v>
      </c>
      <c r="H151" s="1">
        <v>6.4979800000000001</v>
      </c>
      <c r="I151" s="1">
        <v>4</v>
      </c>
      <c r="J151" s="1">
        <v>4</v>
      </c>
      <c r="O151" s="1">
        <f t="shared" si="9"/>
        <v>4.8326599999999997</v>
      </c>
      <c r="P151" s="1">
        <f t="shared" si="10"/>
        <v>6.8023641981795491</v>
      </c>
      <c r="Q151" s="1">
        <f t="shared" si="11"/>
        <v>0.3739009663000854</v>
      </c>
      <c r="R151" s="1">
        <v>3</v>
      </c>
      <c r="S151" s="1">
        <v>2</v>
      </c>
      <c r="T151" s="1">
        <v>0</v>
      </c>
      <c r="U151" s="1">
        <v>1340500</v>
      </c>
      <c r="V151" s="1">
        <v>1527200</v>
      </c>
      <c r="W151" s="1">
        <v>991020</v>
      </c>
      <c r="X151" s="1">
        <v>1483800</v>
      </c>
      <c r="Y151" s="1">
        <v>1296600</v>
      </c>
      <c r="Z151" s="1">
        <v>4791100</v>
      </c>
      <c r="AA151" s="1">
        <v>3166200</v>
      </c>
      <c r="AB151" s="1">
        <v>3064700</v>
      </c>
      <c r="AC151" s="1">
        <v>0.42724341246478897</v>
      </c>
      <c r="AD151" s="1">
        <v>-0.83265988032023097</v>
      </c>
      <c r="AE151" s="1" t="s">
        <v>585</v>
      </c>
      <c r="AF151" s="1" t="s">
        <v>586</v>
      </c>
      <c r="AG151" s="1" t="s">
        <v>587</v>
      </c>
      <c r="AH151" s="1" t="s">
        <v>588</v>
      </c>
      <c r="AI151" s="1">
        <v>3</v>
      </c>
      <c r="AJ151" s="1" t="s">
        <v>589</v>
      </c>
    </row>
    <row r="152" spans="1:36">
      <c r="A152" s="1">
        <v>4</v>
      </c>
      <c r="B152" s="1">
        <v>5.8585190000000003</v>
      </c>
      <c r="C152" s="1">
        <v>5.9110139999999998</v>
      </c>
      <c r="D152" s="1">
        <v>5.685581</v>
      </c>
      <c r="E152" s="1">
        <v>6.3156350000000003</v>
      </c>
      <c r="F152" s="1">
        <v>5.8093779999999997</v>
      </c>
      <c r="G152" s="1">
        <f t="shared" si="8"/>
        <v>5.2565110000000006</v>
      </c>
      <c r="H152" s="1">
        <v>6.469881</v>
      </c>
      <c r="I152" s="1">
        <v>5.8775620000000002</v>
      </c>
      <c r="J152" s="1">
        <v>5.9116160000000004</v>
      </c>
      <c r="O152" s="1">
        <f t="shared" si="9"/>
        <v>6.0863529999999999</v>
      </c>
      <c r="P152" s="1">
        <f t="shared" si="10"/>
        <v>6.7583694908551326</v>
      </c>
      <c r="Q152" s="1">
        <f t="shared" si="11"/>
        <v>0.27524400885370498</v>
      </c>
      <c r="R152" s="1">
        <v>6</v>
      </c>
      <c r="S152" s="1">
        <v>6</v>
      </c>
      <c r="T152" s="1">
        <v>279190</v>
      </c>
      <c r="U152" s="1">
        <v>894720</v>
      </c>
      <c r="V152" s="1">
        <v>1332700</v>
      </c>
      <c r="W152" s="1">
        <v>579210</v>
      </c>
      <c r="X152" s="1">
        <v>2257700</v>
      </c>
      <c r="Y152" s="1">
        <v>650630</v>
      </c>
      <c r="Z152" s="1">
        <v>3657900</v>
      </c>
      <c r="AA152" s="1">
        <v>1413700</v>
      </c>
      <c r="AB152" s="1">
        <v>1093300</v>
      </c>
      <c r="AC152" s="1">
        <v>0.56028212539923905</v>
      </c>
      <c r="AD152" s="1">
        <v>-0.82984193166096998</v>
      </c>
      <c r="AE152" s="1" t="s">
        <v>590</v>
      </c>
      <c r="AF152" s="1" t="s">
        <v>590</v>
      </c>
      <c r="AG152" s="1" t="s">
        <v>591</v>
      </c>
      <c r="AH152" s="1" t="s">
        <v>592</v>
      </c>
      <c r="AI152" s="1">
        <v>1</v>
      </c>
      <c r="AJ152" s="1" t="s">
        <v>593</v>
      </c>
    </row>
    <row r="153" spans="1:36">
      <c r="A153" s="1">
        <v>4</v>
      </c>
      <c r="B153" s="1">
        <v>5.8099030000000003</v>
      </c>
      <c r="C153" s="1">
        <v>5.8747199999999999</v>
      </c>
      <c r="D153" s="1">
        <v>5.6151600000000004</v>
      </c>
      <c r="E153" s="1">
        <v>6.3096509999999997</v>
      </c>
      <c r="F153" s="1">
        <v>5.5361799999999999</v>
      </c>
      <c r="G153" s="1">
        <f t="shared" si="8"/>
        <v>5.228207666666667</v>
      </c>
      <c r="H153" s="1">
        <v>6.361237</v>
      </c>
      <c r="I153" s="1">
        <v>5.8482010000000004</v>
      </c>
      <c r="J153" s="1">
        <v>5.9617100000000001</v>
      </c>
      <c r="O153" s="1">
        <f t="shared" si="9"/>
        <v>6.0570493333333344</v>
      </c>
      <c r="P153" s="1">
        <f t="shared" si="10"/>
        <v>6.7428243298903316</v>
      </c>
      <c r="Q153" s="1">
        <f t="shared" si="11"/>
        <v>0.26104733168323196</v>
      </c>
      <c r="R153" s="1">
        <v>5</v>
      </c>
      <c r="S153" s="1">
        <v>5</v>
      </c>
      <c r="T153" s="1">
        <v>0</v>
      </c>
      <c r="U153" s="1">
        <v>870930</v>
      </c>
      <c r="V153" s="1">
        <v>1120800</v>
      </c>
      <c r="W153" s="1">
        <v>493170</v>
      </c>
      <c r="X153" s="1">
        <v>2300600</v>
      </c>
      <c r="Y153" s="1">
        <v>379200</v>
      </c>
      <c r="Z153" s="1">
        <v>2801500</v>
      </c>
      <c r="AA153" s="1">
        <v>1376900</v>
      </c>
      <c r="AB153" s="1">
        <v>1105900</v>
      </c>
      <c r="AC153" s="1">
        <v>0.583280741607339</v>
      </c>
      <c r="AD153" s="1">
        <v>-0.82884184519449899</v>
      </c>
      <c r="AE153" s="1" t="s">
        <v>594</v>
      </c>
      <c r="AF153" s="1" t="s">
        <v>594</v>
      </c>
      <c r="AG153" s="1" t="s">
        <v>595</v>
      </c>
      <c r="AH153" s="1" t="s">
        <v>596</v>
      </c>
      <c r="AI153" s="1">
        <v>2</v>
      </c>
      <c r="AJ153" s="1" t="s">
        <v>597</v>
      </c>
    </row>
    <row r="154" spans="1:36">
      <c r="A154" s="1">
        <v>4</v>
      </c>
      <c r="B154" s="1">
        <v>4</v>
      </c>
      <c r="C154" s="1">
        <v>4</v>
      </c>
      <c r="D154" s="1">
        <v>4</v>
      </c>
      <c r="E154" s="1">
        <v>4</v>
      </c>
      <c r="F154" s="1">
        <v>4</v>
      </c>
      <c r="G154" s="1">
        <f t="shared" si="8"/>
        <v>4</v>
      </c>
      <c r="H154" s="1">
        <v>4</v>
      </c>
      <c r="I154" s="1">
        <v>4</v>
      </c>
      <c r="J154" s="1">
        <v>6.4838870000000002</v>
      </c>
      <c r="O154" s="1">
        <f t="shared" si="9"/>
        <v>4.8279623333333328</v>
      </c>
      <c r="P154" s="1">
        <f t="shared" si="10"/>
        <v>6.7291814581434553</v>
      </c>
      <c r="Q154" s="1">
        <f t="shared" si="11"/>
        <v>0.37390096630008629</v>
      </c>
      <c r="R154" s="1">
        <v>5</v>
      </c>
      <c r="S154" s="1">
        <v>1</v>
      </c>
      <c r="T154" s="1">
        <v>1091800</v>
      </c>
      <c r="U154" s="1">
        <v>1874000</v>
      </c>
      <c r="V154" s="1">
        <v>1837300</v>
      </c>
      <c r="W154" s="1">
        <v>1191100</v>
      </c>
      <c r="X154" s="1">
        <v>3257200</v>
      </c>
      <c r="Y154" s="1">
        <v>0</v>
      </c>
      <c r="Z154" s="1">
        <v>8826700</v>
      </c>
      <c r="AA154" s="1">
        <v>4304900</v>
      </c>
      <c r="AB154" s="1">
        <v>3212800</v>
      </c>
      <c r="AC154" s="1">
        <v>0.42724341246478797</v>
      </c>
      <c r="AD154" s="1">
        <v>-0.82796223958333304</v>
      </c>
      <c r="AE154" s="1" t="s">
        <v>598</v>
      </c>
      <c r="AF154" s="1" t="s">
        <v>598</v>
      </c>
      <c r="AG154" s="1" t="s">
        <v>599</v>
      </c>
      <c r="AH154" s="1" t="s">
        <v>600</v>
      </c>
      <c r="AI154" s="1">
        <v>1</v>
      </c>
      <c r="AJ154" s="1" t="s">
        <v>601</v>
      </c>
    </row>
    <row r="155" spans="1:36">
      <c r="A155" s="1">
        <v>4</v>
      </c>
      <c r="B155" s="1">
        <v>4</v>
      </c>
      <c r="C155" s="1">
        <v>5.8398050000000001</v>
      </c>
      <c r="D155" s="1">
        <v>4</v>
      </c>
      <c r="E155" s="1">
        <v>4</v>
      </c>
      <c r="F155" s="1">
        <v>5.8745339999999997</v>
      </c>
      <c r="G155" s="1">
        <f t="shared" si="8"/>
        <v>4.6132683333333331</v>
      </c>
      <c r="H155" s="1">
        <v>6.2037399999999998</v>
      </c>
      <c r="I155" s="1">
        <v>4</v>
      </c>
      <c r="J155" s="1">
        <v>6.1164079999999998</v>
      </c>
      <c r="O155" s="1">
        <f t="shared" si="9"/>
        <v>5.4400493333333335</v>
      </c>
      <c r="P155" s="1">
        <f t="shared" si="10"/>
        <v>6.710905355144674</v>
      </c>
      <c r="Q155" s="1">
        <f t="shared" si="11"/>
        <v>0.43152453580628802</v>
      </c>
      <c r="R155" s="1">
        <v>3</v>
      </c>
      <c r="S155" s="1">
        <v>2</v>
      </c>
      <c r="T155" s="1">
        <v>0</v>
      </c>
      <c r="U155" s="1">
        <v>1073800</v>
      </c>
      <c r="V155" s="1">
        <v>1009700</v>
      </c>
      <c r="W155" s="1">
        <v>582960</v>
      </c>
      <c r="X155" s="1">
        <v>1333200</v>
      </c>
      <c r="Y155" s="1">
        <v>706420</v>
      </c>
      <c r="Z155" s="1">
        <v>2266700</v>
      </c>
      <c r="AA155" s="1">
        <v>1081500</v>
      </c>
      <c r="AB155" s="1">
        <v>1242700</v>
      </c>
      <c r="AC155" s="1">
        <v>0.36499450594566801</v>
      </c>
      <c r="AD155" s="1">
        <v>-0.82678111394246501</v>
      </c>
      <c r="AE155" s="1" t="s">
        <v>602</v>
      </c>
      <c r="AF155" s="1" t="s">
        <v>602</v>
      </c>
      <c r="AH155" s="1" t="s">
        <v>603</v>
      </c>
      <c r="AI155" s="1">
        <v>3</v>
      </c>
      <c r="AJ155" s="1" t="s">
        <v>604</v>
      </c>
    </row>
    <row r="156" spans="1:36">
      <c r="A156" s="1">
        <v>7.2925440000000004</v>
      </c>
      <c r="B156" s="1">
        <v>7.2578950000000004</v>
      </c>
      <c r="C156" s="1">
        <v>7.281828</v>
      </c>
      <c r="D156" s="1">
        <v>7.3310630000000003</v>
      </c>
      <c r="E156" s="1">
        <v>7.3735739999999996</v>
      </c>
      <c r="F156" s="1">
        <v>7.4553779999999996</v>
      </c>
      <c r="G156" s="1">
        <f t="shared" si="8"/>
        <v>7.2774223333333339</v>
      </c>
      <c r="H156" s="1">
        <v>8.07456</v>
      </c>
      <c r="I156" s="1">
        <v>8.0839680000000005</v>
      </c>
      <c r="J156" s="1">
        <v>8.1533879999999996</v>
      </c>
      <c r="O156" s="1">
        <f t="shared" si="9"/>
        <v>8.1039720000000006</v>
      </c>
      <c r="P156" s="1">
        <f t="shared" si="10"/>
        <v>6.7073326843118766</v>
      </c>
      <c r="Q156" s="1">
        <f t="shared" si="11"/>
        <v>6.6681771439904421E-6</v>
      </c>
      <c r="R156" s="1">
        <v>16</v>
      </c>
      <c r="S156" s="1">
        <v>3</v>
      </c>
      <c r="T156" s="1">
        <v>10537000</v>
      </c>
      <c r="U156" s="1">
        <v>31858000</v>
      </c>
      <c r="V156" s="1">
        <v>28538000</v>
      </c>
      <c r="W156" s="1">
        <v>27386000</v>
      </c>
      <c r="X156" s="1">
        <v>33321000</v>
      </c>
      <c r="Y156" s="1">
        <v>28383000</v>
      </c>
      <c r="Z156" s="1">
        <v>164210000</v>
      </c>
      <c r="AA156" s="1">
        <v>186710000</v>
      </c>
      <c r="AB156" s="1">
        <v>143360000</v>
      </c>
      <c r="AC156" s="1">
        <v>5.1759928714061703</v>
      </c>
      <c r="AD156" s="1">
        <v>-0.82654984792073505</v>
      </c>
      <c r="AE156" s="1" t="s">
        <v>605</v>
      </c>
      <c r="AF156" s="1" t="s">
        <v>606</v>
      </c>
      <c r="AG156" s="1" t="s">
        <v>607</v>
      </c>
      <c r="AH156" s="1" t="s">
        <v>608</v>
      </c>
      <c r="AI156" s="1">
        <v>2</v>
      </c>
      <c r="AJ156" s="1" t="s">
        <v>609</v>
      </c>
    </row>
    <row r="157" spans="1:36">
      <c r="A157" s="1">
        <v>4</v>
      </c>
      <c r="B157" s="1">
        <v>5.593286</v>
      </c>
      <c r="C157" s="1">
        <v>5.647246</v>
      </c>
      <c r="D157" s="1">
        <v>5.5378819999999997</v>
      </c>
      <c r="E157" s="1">
        <v>5.7280369999999996</v>
      </c>
      <c r="F157" s="1">
        <v>5.6608650000000003</v>
      </c>
      <c r="G157" s="1">
        <f t="shared" si="8"/>
        <v>5.0801773333333324</v>
      </c>
      <c r="H157" s="1">
        <v>6.0803019999999997</v>
      </c>
      <c r="I157" s="1">
        <v>5.7316130000000003</v>
      </c>
      <c r="J157" s="1">
        <v>5.9060870000000003</v>
      </c>
      <c r="O157" s="1">
        <f t="shared" si="9"/>
        <v>5.9060006666666665</v>
      </c>
      <c r="P157" s="1">
        <f t="shared" si="10"/>
        <v>6.6961212190803865</v>
      </c>
      <c r="Q157" s="1">
        <f t="shared" si="11"/>
        <v>0.20737075522349921</v>
      </c>
      <c r="R157" s="1">
        <v>3</v>
      </c>
      <c r="S157" s="1">
        <v>2</v>
      </c>
      <c r="T157" s="1">
        <v>0</v>
      </c>
      <c r="U157" s="1">
        <v>596450</v>
      </c>
      <c r="V157" s="1">
        <v>762060</v>
      </c>
      <c r="W157" s="1">
        <v>372630</v>
      </c>
      <c r="X157" s="1">
        <v>969190</v>
      </c>
      <c r="Y157" s="1">
        <v>428040</v>
      </c>
      <c r="Z157" s="1">
        <v>1627100</v>
      </c>
      <c r="AA157" s="1">
        <v>903300</v>
      </c>
      <c r="AB157" s="1">
        <v>370790</v>
      </c>
      <c r="AC157" s="1">
        <v>0.683252490669228</v>
      </c>
      <c r="AD157" s="1">
        <v>-0.82582330703735396</v>
      </c>
      <c r="AE157" s="1" t="s">
        <v>610</v>
      </c>
      <c r="AF157" s="1" t="s">
        <v>610</v>
      </c>
      <c r="AG157" s="1" t="s">
        <v>611</v>
      </c>
      <c r="AH157" s="1" t="s">
        <v>612</v>
      </c>
      <c r="AI157" s="1">
        <v>2</v>
      </c>
      <c r="AJ157" s="1" t="s">
        <v>613</v>
      </c>
    </row>
    <row r="158" spans="1:36">
      <c r="A158" s="1">
        <v>4</v>
      </c>
      <c r="B158" s="1">
        <v>6.7995749999999999</v>
      </c>
      <c r="C158" s="1">
        <v>6.9302970000000004</v>
      </c>
      <c r="D158" s="1">
        <v>6.7846960000000003</v>
      </c>
      <c r="E158" s="1">
        <v>6.807353</v>
      </c>
      <c r="F158" s="1">
        <v>7.0964580000000002</v>
      </c>
      <c r="G158" s="1">
        <f t="shared" si="8"/>
        <v>5.9099573333333337</v>
      </c>
      <c r="H158" s="1">
        <v>6.7158030000000002</v>
      </c>
      <c r="I158" s="1">
        <v>6.7422219999999999</v>
      </c>
      <c r="J158" s="1">
        <v>6.7289779999999997</v>
      </c>
      <c r="O158" s="1">
        <f t="shared" si="9"/>
        <v>6.7290009999999993</v>
      </c>
      <c r="P158" s="1">
        <f t="shared" si="10"/>
        <v>6.5924037122795784</v>
      </c>
      <c r="Q158" s="1">
        <f t="shared" si="11"/>
        <v>0.43977344736876428</v>
      </c>
      <c r="R158" s="1">
        <v>2</v>
      </c>
      <c r="S158" s="1">
        <v>2</v>
      </c>
      <c r="T158" s="1">
        <v>9091800</v>
      </c>
      <c r="U158" s="1">
        <v>9446800</v>
      </c>
      <c r="V158" s="1">
        <v>12008000</v>
      </c>
      <c r="W158" s="1">
        <v>7082800</v>
      </c>
      <c r="X158" s="1">
        <v>7398200</v>
      </c>
      <c r="Y158" s="1">
        <v>9459200</v>
      </c>
      <c r="Z158" s="1">
        <v>8361000</v>
      </c>
      <c r="AA158" s="1">
        <v>6655200</v>
      </c>
      <c r="AB158" s="1">
        <v>5474600</v>
      </c>
      <c r="AC158" s="1">
        <v>0.35677099600603301</v>
      </c>
      <c r="AD158" s="1">
        <v>-0.81904379526774096</v>
      </c>
      <c r="AE158" s="1" t="s">
        <v>614</v>
      </c>
      <c r="AF158" s="1" t="s">
        <v>614</v>
      </c>
      <c r="AI158" s="1">
        <v>1</v>
      </c>
      <c r="AJ158" s="1" t="s">
        <v>615</v>
      </c>
    </row>
    <row r="159" spans="1:36">
      <c r="A159" s="1">
        <v>4</v>
      </c>
      <c r="B159" s="1">
        <v>6.2507130000000002</v>
      </c>
      <c r="C159" s="1">
        <v>6.5215949999999996</v>
      </c>
      <c r="D159" s="1">
        <v>6.5724530000000003</v>
      </c>
      <c r="E159" s="1">
        <v>6.4593020000000001</v>
      </c>
      <c r="F159" s="1">
        <v>6.6038800000000002</v>
      </c>
      <c r="G159" s="1">
        <f t="shared" si="8"/>
        <v>5.5907693333333341</v>
      </c>
      <c r="H159" s="1">
        <v>6.5617809999999999</v>
      </c>
      <c r="I159" s="1">
        <v>6.3303729999999998</v>
      </c>
      <c r="J159" s="1">
        <v>6.3227979999999997</v>
      </c>
      <c r="O159" s="1">
        <f t="shared" si="9"/>
        <v>6.4049839999999998</v>
      </c>
      <c r="P159" s="1">
        <f t="shared" si="10"/>
        <v>6.5195038701970347</v>
      </c>
      <c r="Q159" s="1">
        <f t="shared" si="11"/>
        <v>0.36797808399234938</v>
      </c>
      <c r="R159" s="1">
        <v>4</v>
      </c>
      <c r="S159" s="1">
        <v>4</v>
      </c>
      <c r="T159" s="1">
        <v>3062500</v>
      </c>
      <c r="U159" s="1">
        <v>3253700</v>
      </c>
      <c r="V159" s="1">
        <v>3245200</v>
      </c>
      <c r="W159" s="1">
        <v>3333700</v>
      </c>
      <c r="X159" s="1">
        <v>3948300</v>
      </c>
      <c r="Y159" s="1">
        <v>3042700</v>
      </c>
      <c r="Z159" s="1">
        <v>4840100</v>
      </c>
      <c r="AA159" s="1">
        <v>4296600</v>
      </c>
      <c r="AB159" s="1">
        <v>2659700</v>
      </c>
      <c r="AC159" s="1">
        <v>0.43417804623033701</v>
      </c>
      <c r="AD159" s="1">
        <v>-0.81421454747517896</v>
      </c>
      <c r="AE159" s="1" t="s">
        <v>616</v>
      </c>
      <c r="AF159" s="1" t="s">
        <v>616</v>
      </c>
      <c r="AG159" s="1" t="s">
        <v>617</v>
      </c>
      <c r="AH159" s="1" t="s">
        <v>618</v>
      </c>
      <c r="AI159" s="1">
        <v>2</v>
      </c>
      <c r="AJ159" s="1" t="s">
        <v>619</v>
      </c>
    </row>
    <row r="160" spans="1:36">
      <c r="A160" s="1">
        <v>4</v>
      </c>
      <c r="B160" s="1">
        <v>4</v>
      </c>
      <c r="C160" s="1">
        <v>4</v>
      </c>
      <c r="D160" s="1">
        <v>4</v>
      </c>
      <c r="E160" s="1">
        <v>4</v>
      </c>
      <c r="F160" s="1">
        <v>4</v>
      </c>
      <c r="G160" s="1">
        <f t="shared" si="8"/>
        <v>4</v>
      </c>
      <c r="H160" s="1">
        <v>4</v>
      </c>
      <c r="I160" s="1">
        <v>4</v>
      </c>
      <c r="J160" s="1">
        <v>6.4417419999999996</v>
      </c>
      <c r="O160" s="1">
        <f t="shared" si="9"/>
        <v>4.8139139999999996</v>
      </c>
      <c r="P160" s="1">
        <f t="shared" si="10"/>
        <v>6.514995799879264</v>
      </c>
      <c r="Q160" s="1">
        <f t="shared" si="11"/>
        <v>0.37390096630008629</v>
      </c>
      <c r="R160" s="1">
        <v>2</v>
      </c>
      <c r="S160" s="1">
        <v>1</v>
      </c>
      <c r="T160" s="1">
        <v>2841400</v>
      </c>
      <c r="U160" s="1">
        <v>3625400</v>
      </c>
      <c r="V160" s="1">
        <v>4419000</v>
      </c>
      <c r="W160" s="1">
        <v>2251800</v>
      </c>
      <c r="X160" s="1">
        <v>4160500</v>
      </c>
      <c r="Y160" s="1">
        <v>2794900</v>
      </c>
      <c r="Z160" s="1">
        <v>6314600</v>
      </c>
      <c r="AA160" s="1">
        <v>4926800</v>
      </c>
      <c r="AB160" s="1">
        <v>2915700</v>
      </c>
      <c r="AC160" s="1">
        <v>0.42724341246478797</v>
      </c>
      <c r="AD160" s="1">
        <v>-0.81391414006551099</v>
      </c>
      <c r="AE160" s="1" t="s">
        <v>620</v>
      </c>
      <c r="AF160" s="1" t="s">
        <v>620</v>
      </c>
      <c r="AG160" s="1" t="s">
        <v>621</v>
      </c>
      <c r="AH160" s="1" t="s">
        <v>622</v>
      </c>
      <c r="AI160" s="1">
        <v>6</v>
      </c>
      <c r="AJ160" s="1" t="s">
        <v>623</v>
      </c>
    </row>
    <row r="161" spans="1:36">
      <c r="A161" s="1">
        <v>4</v>
      </c>
      <c r="B161" s="1">
        <v>4</v>
      </c>
      <c r="C161" s="1">
        <v>4</v>
      </c>
      <c r="D161" s="1">
        <v>7.4214060000000002</v>
      </c>
      <c r="E161" s="1">
        <v>7.2195840000000002</v>
      </c>
      <c r="F161" s="1">
        <v>7.3657880000000002</v>
      </c>
      <c r="G161" s="1">
        <f t="shared" si="8"/>
        <v>4</v>
      </c>
      <c r="H161" s="1">
        <v>6.4186990000000002</v>
      </c>
      <c r="I161" s="1">
        <v>4</v>
      </c>
      <c r="J161" s="1">
        <v>4</v>
      </c>
      <c r="O161" s="1">
        <f t="shared" si="9"/>
        <v>4.8062329999999998</v>
      </c>
      <c r="P161" s="1">
        <f t="shared" si="10"/>
        <v>6.4007804249211837</v>
      </c>
      <c r="Q161" s="1">
        <f t="shared" si="11"/>
        <v>0.37390096630008629</v>
      </c>
      <c r="R161" s="1">
        <v>9</v>
      </c>
      <c r="S161" s="1">
        <v>9</v>
      </c>
      <c r="T161" s="1">
        <v>0</v>
      </c>
      <c r="U161" s="1">
        <v>919930</v>
      </c>
      <c r="V161" s="1">
        <v>658080</v>
      </c>
      <c r="W161" s="1">
        <v>25261000</v>
      </c>
      <c r="X161" s="1">
        <v>21936000</v>
      </c>
      <c r="Y161" s="1">
        <v>20823000</v>
      </c>
      <c r="Z161" s="1">
        <v>1408500</v>
      </c>
      <c r="AA161" s="1">
        <v>667010</v>
      </c>
      <c r="AB161" s="1">
        <v>605020</v>
      </c>
      <c r="AC161" s="1">
        <v>0.42724341246478797</v>
      </c>
      <c r="AD161" s="1">
        <v>-0.806232929229736</v>
      </c>
      <c r="AE161" s="1" t="s">
        <v>624</v>
      </c>
      <c r="AF161" s="1" t="s">
        <v>624</v>
      </c>
      <c r="AH161" s="1" t="s">
        <v>625</v>
      </c>
      <c r="AI161" s="1">
        <v>1</v>
      </c>
      <c r="AJ161" s="1" t="s">
        <v>626</v>
      </c>
    </row>
    <row r="162" spans="1:36">
      <c r="A162" s="1">
        <v>4</v>
      </c>
      <c r="B162" s="1">
        <v>5.5768370000000003</v>
      </c>
      <c r="C162" s="1">
        <v>5.6484480000000001</v>
      </c>
      <c r="D162" s="1">
        <v>5.5629350000000004</v>
      </c>
      <c r="E162" s="1">
        <v>5.6667519999999998</v>
      </c>
      <c r="F162" s="1">
        <v>4</v>
      </c>
      <c r="G162" s="1">
        <f t="shared" si="8"/>
        <v>5.0750950000000001</v>
      </c>
      <c r="H162" s="1">
        <v>5.9815690000000004</v>
      </c>
      <c r="I162" s="1">
        <v>5.8310760000000004</v>
      </c>
      <c r="J162" s="1">
        <v>5.7736840000000003</v>
      </c>
      <c r="O162" s="1">
        <f t="shared" si="9"/>
        <v>5.8621096666666661</v>
      </c>
      <c r="P162" s="1">
        <f t="shared" si="10"/>
        <v>6.1237148727399653</v>
      </c>
      <c r="Q162" s="1">
        <f t="shared" si="11"/>
        <v>0.21978108937364205</v>
      </c>
      <c r="R162" s="1">
        <v>2</v>
      </c>
      <c r="S162" s="1">
        <v>2</v>
      </c>
      <c r="T162" s="1">
        <v>0</v>
      </c>
      <c r="U162" s="1">
        <v>498530</v>
      </c>
      <c r="V162" s="1">
        <v>534300</v>
      </c>
      <c r="W162" s="1">
        <v>367030</v>
      </c>
      <c r="X162" s="1">
        <v>557660</v>
      </c>
      <c r="Y162" s="1">
        <v>237890</v>
      </c>
      <c r="Z162" s="1">
        <v>1266900</v>
      </c>
      <c r="AA162" s="1">
        <v>1252200</v>
      </c>
      <c r="AB162" s="1">
        <v>669210</v>
      </c>
      <c r="AC162" s="1">
        <v>0.65800967830921897</v>
      </c>
      <c r="AD162" s="1">
        <v>-0.787014961242676</v>
      </c>
      <c r="AE162" s="1" t="s">
        <v>627</v>
      </c>
      <c r="AF162" s="1" t="s">
        <v>627</v>
      </c>
      <c r="AG162" s="1" t="s">
        <v>628</v>
      </c>
      <c r="AH162" s="1" t="s">
        <v>629</v>
      </c>
      <c r="AI162" s="1">
        <v>1</v>
      </c>
      <c r="AJ162" s="1" t="s">
        <v>630</v>
      </c>
    </row>
    <row r="163" spans="1:36">
      <c r="A163" s="1">
        <v>6.8214610000000002</v>
      </c>
      <c r="B163" s="1">
        <v>6.7634129999999999</v>
      </c>
      <c r="C163" s="1">
        <v>6.7609120000000003</v>
      </c>
      <c r="D163" s="1">
        <v>6.8148669999999996</v>
      </c>
      <c r="E163" s="1">
        <v>6.8754090000000003</v>
      </c>
      <c r="F163" s="1">
        <v>6.7810649999999999</v>
      </c>
      <c r="G163" s="1">
        <f t="shared" si="8"/>
        <v>6.7819286666666665</v>
      </c>
      <c r="H163" s="1">
        <v>7.486459</v>
      </c>
      <c r="I163" s="1">
        <v>7.5892569999999999</v>
      </c>
      <c r="J163" s="1">
        <v>7.6267399999999999</v>
      </c>
      <c r="O163" s="1">
        <f t="shared" si="9"/>
        <v>7.567485333333333</v>
      </c>
      <c r="P163" s="1">
        <f t="shared" si="10"/>
        <v>6.1031841682357415</v>
      </c>
      <c r="Q163" s="1">
        <f t="shared" si="11"/>
        <v>7.114619501271267E-5</v>
      </c>
      <c r="R163" s="1">
        <v>10</v>
      </c>
      <c r="S163" s="1">
        <v>5</v>
      </c>
      <c r="T163" s="1">
        <v>2757700</v>
      </c>
      <c r="U163" s="1">
        <v>10088000</v>
      </c>
      <c r="V163" s="1">
        <v>8804300</v>
      </c>
      <c r="W163" s="1">
        <v>8438000</v>
      </c>
      <c r="X163" s="1">
        <v>12523000</v>
      </c>
      <c r="Y163" s="1">
        <v>6445400</v>
      </c>
      <c r="Z163" s="1">
        <v>50401000</v>
      </c>
      <c r="AA163" s="1">
        <v>50358000</v>
      </c>
      <c r="AB163" s="1">
        <v>42417000</v>
      </c>
      <c r="AC163" s="1">
        <v>4.1478483215694402</v>
      </c>
      <c r="AD163" s="1">
        <v>-0.78555647532145201</v>
      </c>
      <c r="AE163" s="1" t="s">
        <v>631</v>
      </c>
      <c r="AF163" s="1" t="s">
        <v>632</v>
      </c>
      <c r="AG163" s="1" t="s">
        <v>633</v>
      </c>
      <c r="AH163" s="1" t="s">
        <v>634</v>
      </c>
      <c r="AI163" s="1">
        <v>2</v>
      </c>
      <c r="AJ163" s="1" t="s">
        <v>635</v>
      </c>
    </row>
    <row r="164" spans="1:36">
      <c r="A164" s="1">
        <v>4</v>
      </c>
      <c r="B164" s="1">
        <v>4</v>
      </c>
      <c r="C164" s="1">
        <v>4</v>
      </c>
      <c r="D164" s="1">
        <v>4</v>
      </c>
      <c r="E164" s="1">
        <v>4.8737680000000001</v>
      </c>
      <c r="F164" s="1">
        <v>4</v>
      </c>
      <c r="G164" s="1">
        <f t="shared" si="8"/>
        <v>4</v>
      </c>
      <c r="H164" s="1">
        <v>5.4592720000000003</v>
      </c>
      <c r="I164" s="1">
        <v>4</v>
      </c>
      <c r="J164" s="1">
        <v>4.8529429999999998</v>
      </c>
      <c r="O164" s="1">
        <f t="shared" si="9"/>
        <v>4.7707383333333331</v>
      </c>
      <c r="P164" s="1">
        <f t="shared" si="10"/>
        <v>5.89845733953711</v>
      </c>
      <c r="Q164" s="1">
        <f t="shared" si="11"/>
        <v>0.14271539905945363</v>
      </c>
      <c r="R164" s="1">
        <v>2</v>
      </c>
      <c r="S164" s="1">
        <v>2</v>
      </c>
      <c r="T164" s="1">
        <v>0</v>
      </c>
      <c r="U164" s="1">
        <v>0</v>
      </c>
      <c r="V164" s="1">
        <v>0</v>
      </c>
      <c r="W164" s="1">
        <v>0</v>
      </c>
      <c r="X164" s="1">
        <v>117100</v>
      </c>
      <c r="Y164" s="1">
        <v>11550</v>
      </c>
      <c r="Z164" s="1">
        <v>386210</v>
      </c>
      <c r="AA164" s="1">
        <v>89999</v>
      </c>
      <c r="AB164" s="1">
        <v>91013</v>
      </c>
      <c r="AC164" s="1">
        <v>0.84552916377582399</v>
      </c>
      <c r="AD164" s="1">
        <v>-0.77073844273885095</v>
      </c>
      <c r="AE164" s="1" t="s">
        <v>636</v>
      </c>
      <c r="AF164" s="1" t="s">
        <v>636</v>
      </c>
      <c r="AG164" s="1" t="s">
        <v>637</v>
      </c>
      <c r="AH164" s="1" t="s">
        <v>638</v>
      </c>
      <c r="AI164" s="1">
        <v>3</v>
      </c>
      <c r="AJ164" s="1" t="s">
        <v>639</v>
      </c>
    </row>
    <row r="165" spans="1:36">
      <c r="A165" s="1">
        <v>4</v>
      </c>
      <c r="B165" s="1">
        <v>6.0727279999999997</v>
      </c>
      <c r="C165" s="1">
        <v>5.8553860000000002</v>
      </c>
      <c r="D165" s="1">
        <v>6.2160599999999997</v>
      </c>
      <c r="E165" s="1">
        <v>6.1088360000000002</v>
      </c>
      <c r="F165" s="1">
        <v>6.0711079999999997</v>
      </c>
      <c r="G165" s="1">
        <f t="shared" si="8"/>
        <v>5.3093713333333339</v>
      </c>
      <c r="H165" s="1">
        <v>6.1195199999999996</v>
      </c>
      <c r="I165" s="1">
        <v>6.0302759999999997</v>
      </c>
      <c r="J165" s="1">
        <v>6.0877100000000004</v>
      </c>
      <c r="O165" s="1">
        <f t="shared" si="9"/>
        <v>6.0791686666666669</v>
      </c>
      <c r="P165" s="1">
        <f t="shared" si="10"/>
        <v>5.8856913559975528</v>
      </c>
      <c r="Q165" s="1">
        <f t="shared" si="11"/>
        <v>0.3071204461599279</v>
      </c>
      <c r="R165" s="1">
        <v>12</v>
      </c>
      <c r="S165" s="1">
        <v>12</v>
      </c>
      <c r="T165" s="1">
        <v>787270</v>
      </c>
      <c r="U165" s="1">
        <v>1601300</v>
      </c>
      <c r="V165" s="1">
        <v>1411300</v>
      </c>
      <c r="W165" s="1">
        <v>1697300</v>
      </c>
      <c r="X165" s="1">
        <v>1652100</v>
      </c>
      <c r="Y165" s="1">
        <v>922640</v>
      </c>
      <c r="Z165" s="1">
        <v>1657100</v>
      </c>
      <c r="AA165" s="1">
        <v>1263500</v>
      </c>
      <c r="AB165" s="1">
        <v>1391700</v>
      </c>
      <c r="AC165" s="1">
        <v>0.51269126998203596</v>
      </c>
      <c r="AD165" s="1">
        <v>-0.76979748407999604</v>
      </c>
      <c r="AE165" s="1" t="s">
        <v>640</v>
      </c>
      <c r="AF165" s="1" t="s">
        <v>640</v>
      </c>
      <c r="AH165" s="1" t="s">
        <v>641</v>
      </c>
      <c r="AI165" s="1">
        <v>2</v>
      </c>
      <c r="AJ165" s="1" t="s">
        <v>642</v>
      </c>
    </row>
    <row r="166" spans="1:36">
      <c r="A166" s="1">
        <v>4</v>
      </c>
      <c r="B166" s="1">
        <v>6.4210279999999997</v>
      </c>
      <c r="C166" s="1">
        <v>6.5772050000000002</v>
      </c>
      <c r="D166" s="1">
        <v>6.4312829999999996</v>
      </c>
      <c r="E166" s="1">
        <v>6.5340639999999999</v>
      </c>
      <c r="F166" s="1">
        <v>6.3921869999999998</v>
      </c>
      <c r="G166" s="1">
        <f t="shared" si="8"/>
        <v>5.6660776666666663</v>
      </c>
      <c r="H166" s="1">
        <v>6.6069829999999996</v>
      </c>
      <c r="I166" s="1">
        <v>6.3502479999999997</v>
      </c>
      <c r="J166" s="1">
        <v>6.342778</v>
      </c>
      <c r="O166" s="1">
        <f t="shared" si="9"/>
        <v>6.4333363333333331</v>
      </c>
      <c r="P166" s="1">
        <f t="shared" si="10"/>
        <v>5.8513845964039577</v>
      </c>
      <c r="Q166" s="1">
        <f t="shared" si="11"/>
        <v>0.41207867958214162</v>
      </c>
      <c r="R166" s="1">
        <v>10</v>
      </c>
      <c r="S166" s="1">
        <v>5</v>
      </c>
      <c r="T166" s="1">
        <v>2246500</v>
      </c>
      <c r="U166" s="1">
        <v>3530700</v>
      </c>
      <c r="V166" s="1">
        <v>4396500</v>
      </c>
      <c r="W166" s="1">
        <v>4113300</v>
      </c>
      <c r="X166" s="1">
        <v>3826400</v>
      </c>
      <c r="Y166" s="1">
        <v>2599800</v>
      </c>
      <c r="Z166" s="1">
        <v>3917500</v>
      </c>
      <c r="AA166" s="1">
        <v>3396600</v>
      </c>
      <c r="AB166" s="1">
        <v>2511400</v>
      </c>
      <c r="AC166" s="1">
        <v>0.385019854728886</v>
      </c>
      <c r="AD166" s="1">
        <v>-0.76725864410400402</v>
      </c>
      <c r="AE166" s="1" t="s">
        <v>643</v>
      </c>
      <c r="AF166" s="1" t="s">
        <v>643</v>
      </c>
      <c r="AG166" s="1" t="s">
        <v>644</v>
      </c>
      <c r="AH166" s="1" t="s">
        <v>645</v>
      </c>
      <c r="AI166" s="1">
        <v>1</v>
      </c>
      <c r="AJ166" s="1" t="s">
        <v>646</v>
      </c>
    </row>
    <row r="167" spans="1:36">
      <c r="A167" s="1">
        <v>4</v>
      </c>
      <c r="B167" s="1">
        <v>6.5010729999999999</v>
      </c>
      <c r="C167" s="1">
        <v>6.4808690000000002</v>
      </c>
      <c r="D167" s="1">
        <v>6.4542349999999997</v>
      </c>
      <c r="E167" s="1">
        <v>6.4538989999999998</v>
      </c>
      <c r="F167" s="1">
        <v>6.4498639999999998</v>
      </c>
      <c r="G167" s="1">
        <f t="shared" si="8"/>
        <v>5.6606473333333334</v>
      </c>
      <c r="H167" s="1">
        <v>6.2536529999999999</v>
      </c>
      <c r="I167" s="1">
        <v>6.5282989999999996</v>
      </c>
      <c r="J167" s="1">
        <v>6.493277</v>
      </c>
      <c r="O167" s="1">
        <f t="shared" si="9"/>
        <v>6.4250763333333332</v>
      </c>
      <c r="P167" s="1">
        <f t="shared" si="10"/>
        <v>5.8133850897583201</v>
      </c>
      <c r="Q167" s="1">
        <f t="shared" si="11"/>
        <v>0.41164146133298996</v>
      </c>
      <c r="R167" s="1">
        <v>2</v>
      </c>
      <c r="S167" s="1">
        <v>1</v>
      </c>
      <c r="T167" s="1">
        <v>2636600</v>
      </c>
      <c r="U167" s="1">
        <v>4265700</v>
      </c>
      <c r="V167" s="1">
        <v>4187600</v>
      </c>
      <c r="W167" s="1">
        <v>2632900</v>
      </c>
      <c r="X167" s="1">
        <v>3357300</v>
      </c>
      <c r="Y167" s="1">
        <v>2852300</v>
      </c>
      <c r="Z167" s="1">
        <v>3128900</v>
      </c>
      <c r="AA167" s="1">
        <v>4438300</v>
      </c>
      <c r="AB167" s="1">
        <v>2987500</v>
      </c>
      <c r="AC167" s="1">
        <v>0.38548088871699498</v>
      </c>
      <c r="AD167" s="1">
        <v>-0.76442909240722701</v>
      </c>
      <c r="AE167" s="1" t="s">
        <v>647</v>
      </c>
      <c r="AF167" s="1" t="s">
        <v>647</v>
      </c>
      <c r="AG167" s="1" t="s">
        <v>648</v>
      </c>
      <c r="AH167" s="1" t="s">
        <v>649</v>
      </c>
      <c r="AI167" s="1">
        <v>4</v>
      </c>
      <c r="AJ167" s="1" t="s">
        <v>650</v>
      </c>
    </row>
    <row r="168" spans="1:36">
      <c r="A168" s="1">
        <v>4</v>
      </c>
      <c r="B168" s="1">
        <v>6.6805709999999996</v>
      </c>
      <c r="C168" s="1">
        <v>4</v>
      </c>
      <c r="D168" s="1">
        <v>4</v>
      </c>
      <c r="E168" s="1">
        <v>4</v>
      </c>
      <c r="F168" s="1">
        <v>6.6692150000000003</v>
      </c>
      <c r="G168" s="1">
        <f t="shared" si="8"/>
        <v>4.8935236666666668</v>
      </c>
      <c r="H168" s="1">
        <v>4</v>
      </c>
      <c r="I168" s="1">
        <v>6.5611370000000004</v>
      </c>
      <c r="J168" s="1">
        <v>6.3759189999999997</v>
      </c>
      <c r="O168" s="1">
        <f t="shared" si="9"/>
        <v>5.6456853333333328</v>
      </c>
      <c r="P168" s="1">
        <f t="shared" si="10"/>
        <v>5.6514751293999206</v>
      </c>
      <c r="Q168" s="1">
        <f t="shared" si="11"/>
        <v>0.56965179997760507</v>
      </c>
      <c r="R168" s="1">
        <v>2</v>
      </c>
      <c r="S168" s="1">
        <v>2</v>
      </c>
      <c r="T168" s="1">
        <v>1221100</v>
      </c>
      <c r="U168" s="1">
        <v>6956700</v>
      </c>
      <c r="V168" s="1">
        <v>10664000</v>
      </c>
      <c r="W168" s="1">
        <v>5085500</v>
      </c>
      <c r="X168" s="1">
        <v>3982700</v>
      </c>
      <c r="Y168" s="1">
        <v>4235200</v>
      </c>
      <c r="Z168" s="1">
        <v>2315200</v>
      </c>
      <c r="AA168" s="1">
        <v>4813000</v>
      </c>
      <c r="AB168" s="1">
        <v>2153700</v>
      </c>
      <c r="AC168" s="1">
        <v>0.24439052600467201</v>
      </c>
      <c r="AD168" s="1">
        <v>-0.75216182072957305</v>
      </c>
      <c r="AE168" s="1" t="s">
        <v>651</v>
      </c>
      <c r="AF168" s="1" t="s">
        <v>651</v>
      </c>
      <c r="AI168" s="1">
        <v>1</v>
      </c>
      <c r="AJ168" s="1" t="s">
        <v>652</v>
      </c>
    </row>
    <row r="169" spans="1:36">
      <c r="A169" s="1">
        <v>4</v>
      </c>
      <c r="B169" s="1">
        <v>4</v>
      </c>
      <c r="C169" s="1">
        <v>4</v>
      </c>
      <c r="D169" s="1">
        <v>4</v>
      </c>
      <c r="E169" s="1">
        <v>4</v>
      </c>
      <c r="F169" s="1">
        <v>4</v>
      </c>
      <c r="G169" s="1">
        <f t="shared" si="8"/>
        <v>4</v>
      </c>
      <c r="H169" s="1">
        <v>6.2514190000000003</v>
      </c>
      <c r="I169" s="1">
        <v>4</v>
      </c>
      <c r="J169" s="1">
        <v>4</v>
      </c>
      <c r="O169" s="1">
        <f t="shared" si="9"/>
        <v>4.7504730000000004</v>
      </c>
      <c r="P169" s="1">
        <f t="shared" si="10"/>
        <v>5.6295414667777797</v>
      </c>
      <c r="Q169" s="1">
        <f t="shared" si="11"/>
        <v>0.37390096630008629</v>
      </c>
      <c r="R169" s="1">
        <v>2</v>
      </c>
      <c r="S169" s="1">
        <v>2</v>
      </c>
      <c r="T169" s="1">
        <v>0</v>
      </c>
      <c r="U169" s="1">
        <v>76389</v>
      </c>
      <c r="V169" s="1">
        <v>84924</v>
      </c>
      <c r="W169" s="1">
        <v>0</v>
      </c>
      <c r="X169" s="1">
        <v>134730</v>
      </c>
      <c r="Y169" s="1">
        <v>0</v>
      </c>
      <c r="Z169" s="1">
        <v>2715700</v>
      </c>
      <c r="AA169" s="1">
        <v>0</v>
      </c>
      <c r="AB169" s="1">
        <v>113350</v>
      </c>
      <c r="AC169" s="1">
        <v>0.42724341246478797</v>
      </c>
      <c r="AD169" s="1">
        <v>-0.75047302246093806</v>
      </c>
      <c r="AE169" s="1" t="s">
        <v>653</v>
      </c>
      <c r="AF169" s="1" t="s">
        <v>653</v>
      </c>
      <c r="AG169" s="1" t="s">
        <v>654</v>
      </c>
      <c r="AH169" s="1" t="s">
        <v>655</v>
      </c>
      <c r="AI169" s="1">
        <v>1</v>
      </c>
      <c r="AJ169" s="1" t="s">
        <v>656</v>
      </c>
    </row>
    <row r="170" spans="1:36">
      <c r="A170" s="1">
        <v>4</v>
      </c>
      <c r="B170" s="1">
        <v>7.2238850000000001</v>
      </c>
      <c r="C170" s="1">
        <v>7.3082010000000004</v>
      </c>
      <c r="D170" s="1">
        <v>6.9791340000000002</v>
      </c>
      <c r="E170" s="1">
        <v>6.7812020000000004</v>
      </c>
      <c r="F170" s="1">
        <v>7.1085989999999999</v>
      </c>
      <c r="G170" s="1">
        <f t="shared" si="8"/>
        <v>6.1773619999999996</v>
      </c>
      <c r="H170" s="1">
        <v>7.0944710000000004</v>
      </c>
      <c r="I170" s="1">
        <v>6.7577069999999999</v>
      </c>
      <c r="J170" s="1">
        <v>6.9286009999999996</v>
      </c>
      <c r="O170" s="1">
        <f t="shared" si="9"/>
        <v>6.9269263333333333</v>
      </c>
      <c r="P170" s="1">
        <f t="shared" si="10"/>
        <v>5.6177727976776328</v>
      </c>
      <c r="Q170" s="1">
        <f t="shared" si="11"/>
        <v>0.5306312529880739</v>
      </c>
      <c r="R170" s="1">
        <v>4</v>
      </c>
      <c r="S170" s="1">
        <v>4</v>
      </c>
      <c r="T170" s="1">
        <v>0</v>
      </c>
      <c r="U170" s="1">
        <v>24289000</v>
      </c>
      <c r="V170" s="1">
        <v>25551000</v>
      </c>
      <c r="W170" s="1">
        <v>9215100</v>
      </c>
      <c r="X170" s="1">
        <v>8715900</v>
      </c>
      <c r="Y170" s="1">
        <v>12022000</v>
      </c>
      <c r="Z170" s="1">
        <v>21745000</v>
      </c>
      <c r="AA170" s="1">
        <v>6506400</v>
      </c>
      <c r="AB170" s="1">
        <v>5437800</v>
      </c>
      <c r="AC170" s="1">
        <v>0.27520717463159</v>
      </c>
      <c r="AD170" s="1">
        <v>-0.74956417083740201</v>
      </c>
      <c r="AE170" s="1" t="s">
        <v>657</v>
      </c>
      <c r="AF170" s="1" t="s">
        <v>657</v>
      </c>
      <c r="AH170" s="1" t="s">
        <v>658</v>
      </c>
      <c r="AI170" s="1">
        <v>1</v>
      </c>
      <c r="AJ170" s="1" t="s">
        <v>659</v>
      </c>
    </row>
    <row r="171" spans="1:36">
      <c r="A171" s="1">
        <v>4</v>
      </c>
      <c r="B171" s="1">
        <v>4</v>
      </c>
      <c r="C171" s="1">
        <v>4</v>
      </c>
      <c r="D171" s="1">
        <v>4</v>
      </c>
      <c r="E171" s="1">
        <v>4</v>
      </c>
      <c r="F171" s="1">
        <v>4</v>
      </c>
      <c r="G171" s="1">
        <f t="shared" si="8"/>
        <v>4</v>
      </c>
      <c r="H171" s="1">
        <v>4</v>
      </c>
      <c r="I171" s="1">
        <v>4</v>
      </c>
      <c r="J171" s="1">
        <v>6.2311889999999996</v>
      </c>
      <c r="O171" s="1">
        <f t="shared" si="9"/>
        <v>4.7437296666666668</v>
      </c>
      <c r="P171" s="1">
        <f t="shared" si="10"/>
        <v>5.5428069176952119</v>
      </c>
      <c r="Q171" s="1">
        <f t="shared" si="11"/>
        <v>0.3739009663000854</v>
      </c>
      <c r="R171" s="1">
        <v>4</v>
      </c>
      <c r="S171" s="1">
        <v>1</v>
      </c>
      <c r="T171" s="1">
        <v>0</v>
      </c>
      <c r="U171" s="1">
        <v>1255600</v>
      </c>
      <c r="V171" s="1">
        <v>940950</v>
      </c>
      <c r="W171" s="1">
        <v>639790</v>
      </c>
      <c r="X171" s="1">
        <v>1965200</v>
      </c>
      <c r="Y171" s="1">
        <v>609600</v>
      </c>
      <c r="Z171" s="1">
        <v>3971300</v>
      </c>
      <c r="AA171" s="1">
        <v>2836300</v>
      </c>
      <c r="AB171" s="1">
        <v>1795400</v>
      </c>
      <c r="AC171" s="1">
        <v>0.42724341246478897</v>
      </c>
      <c r="AD171" s="1">
        <v>-0.74372975031534905</v>
      </c>
      <c r="AE171" s="1" t="s">
        <v>660</v>
      </c>
      <c r="AF171" s="1" t="s">
        <v>660</v>
      </c>
      <c r="AG171" s="1" t="s">
        <v>661</v>
      </c>
      <c r="AH171" s="1" t="s">
        <v>662</v>
      </c>
      <c r="AI171" s="1">
        <v>2</v>
      </c>
      <c r="AJ171" s="1" t="s">
        <v>663</v>
      </c>
    </row>
    <row r="172" spans="1:36">
      <c r="A172" s="1">
        <v>4</v>
      </c>
      <c r="B172" s="1">
        <v>5.8075010000000002</v>
      </c>
      <c r="C172" s="1">
        <v>6.0009980000000001</v>
      </c>
      <c r="D172" s="1">
        <v>5.7455670000000003</v>
      </c>
      <c r="E172" s="1">
        <v>6.381602</v>
      </c>
      <c r="F172" s="1">
        <v>5.6885000000000003</v>
      </c>
      <c r="G172" s="1">
        <f t="shared" si="8"/>
        <v>5.2694996666666674</v>
      </c>
      <c r="H172" s="1">
        <v>6.5163760000000002</v>
      </c>
      <c r="I172" s="1">
        <v>5.8028009999999997</v>
      </c>
      <c r="J172" s="1">
        <v>5.7129690000000002</v>
      </c>
      <c r="O172" s="1">
        <f t="shared" si="9"/>
        <v>6.0107153333333336</v>
      </c>
      <c r="P172" s="1">
        <f t="shared" si="10"/>
        <v>5.5108174351889039</v>
      </c>
      <c r="Q172" s="1">
        <f t="shared" si="11"/>
        <v>0.34073155522985532</v>
      </c>
      <c r="R172" s="1">
        <v>6</v>
      </c>
      <c r="S172" s="1">
        <v>6</v>
      </c>
      <c r="T172" s="1">
        <v>114480</v>
      </c>
      <c r="U172" s="1">
        <v>964150</v>
      </c>
      <c r="V172" s="1">
        <v>1761200</v>
      </c>
      <c r="W172" s="1">
        <v>294160</v>
      </c>
      <c r="X172" s="1">
        <v>3177100</v>
      </c>
      <c r="Y172" s="1">
        <v>634210</v>
      </c>
      <c r="Z172" s="1">
        <v>4486800</v>
      </c>
      <c r="AA172" s="1">
        <v>448310</v>
      </c>
      <c r="AB172" s="1">
        <v>614970</v>
      </c>
      <c r="AC172" s="1">
        <v>0.467587644455004</v>
      </c>
      <c r="AD172" s="1">
        <v>-0.74121602376302098</v>
      </c>
      <c r="AE172" s="1" t="s">
        <v>664</v>
      </c>
      <c r="AF172" s="1" t="s">
        <v>664</v>
      </c>
      <c r="AI172" s="1">
        <v>1</v>
      </c>
      <c r="AJ172" s="1" t="s">
        <v>665</v>
      </c>
    </row>
    <row r="173" spans="1:36">
      <c r="A173" s="1">
        <v>4</v>
      </c>
      <c r="B173" s="1">
        <v>7.1626240000000001</v>
      </c>
      <c r="C173" s="1">
        <v>7.433033</v>
      </c>
      <c r="D173" s="1">
        <v>7.2116809999999996</v>
      </c>
      <c r="E173" s="1">
        <v>7.2958309999999997</v>
      </c>
      <c r="F173" s="1">
        <v>7.4986139999999999</v>
      </c>
      <c r="G173" s="1">
        <f t="shared" si="8"/>
        <v>6.1985523333333346</v>
      </c>
      <c r="H173" s="1">
        <v>6.9311119999999997</v>
      </c>
      <c r="I173" s="1">
        <v>6.9033129999999998</v>
      </c>
      <c r="J173" s="1">
        <v>6.9467619999999997</v>
      </c>
      <c r="O173" s="1">
        <f t="shared" si="9"/>
        <v>6.9270623333333328</v>
      </c>
      <c r="P173" s="1">
        <f t="shared" si="10"/>
        <v>5.3519176968093216</v>
      </c>
      <c r="Q173" s="1">
        <f t="shared" si="11"/>
        <v>0.54473743028375665</v>
      </c>
      <c r="R173" s="1">
        <v>3</v>
      </c>
      <c r="S173" s="1">
        <v>3</v>
      </c>
      <c r="T173" s="1">
        <v>5971800</v>
      </c>
      <c r="U173" s="1">
        <v>24051000</v>
      </c>
      <c r="V173" s="1">
        <v>28346000</v>
      </c>
      <c r="W173" s="1">
        <v>20637000</v>
      </c>
      <c r="X173" s="1">
        <v>22958000</v>
      </c>
      <c r="Y173" s="1">
        <v>20361000</v>
      </c>
      <c r="Z173" s="1">
        <v>17211000</v>
      </c>
      <c r="AA173" s="1">
        <v>13256000</v>
      </c>
      <c r="AB173" s="1">
        <v>11835000</v>
      </c>
      <c r="AC173" s="1">
        <v>0.26381278223156501</v>
      </c>
      <c r="AD173" s="1">
        <v>-0.72850942611694303</v>
      </c>
      <c r="AE173" s="1" t="s">
        <v>666</v>
      </c>
      <c r="AF173" s="1" t="s">
        <v>666</v>
      </c>
      <c r="AI173" s="1">
        <v>1</v>
      </c>
      <c r="AJ173" s="1" t="s">
        <v>667</v>
      </c>
    </row>
    <row r="174" spans="1:36">
      <c r="A174" s="1">
        <v>4</v>
      </c>
      <c r="B174" s="1">
        <v>5.952216</v>
      </c>
      <c r="C174" s="1">
        <v>6.0737920000000001</v>
      </c>
      <c r="D174" s="1">
        <v>6.052155</v>
      </c>
      <c r="E174" s="1">
        <v>6.2708649999999997</v>
      </c>
      <c r="F174" s="1">
        <v>5.9778419999999999</v>
      </c>
      <c r="G174" s="1">
        <f t="shared" si="8"/>
        <v>5.3420026666666667</v>
      </c>
      <c r="H174" s="1">
        <v>6.3301499999999997</v>
      </c>
      <c r="I174" s="1">
        <v>5.8985709999999996</v>
      </c>
      <c r="J174" s="1">
        <v>5.9523999999999999</v>
      </c>
      <c r="O174" s="1">
        <f t="shared" si="9"/>
        <v>6.060373666666667</v>
      </c>
      <c r="P174" s="1">
        <f t="shared" si="10"/>
        <v>5.2284311242516974</v>
      </c>
      <c r="Q174" s="1">
        <f t="shared" si="11"/>
        <v>0.35380421324844769</v>
      </c>
      <c r="R174" s="1">
        <v>4</v>
      </c>
      <c r="S174" s="1">
        <v>4</v>
      </c>
      <c r="T174" s="1">
        <v>0</v>
      </c>
      <c r="U174" s="1">
        <v>1008300</v>
      </c>
      <c r="V174" s="1">
        <v>1633700</v>
      </c>
      <c r="W174" s="1">
        <v>724190</v>
      </c>
      <c r="X174" s="1">
        <v>2079900</v>
      </c>
      <c r="Y174" s="1">
        <v>1009700</v>
      </c>
      <c r="Z174" s="1">
        <v>3322700</v>
      </c>
      <c r="AA174" s="1">
        <v>1227800</v>
      </c>
      <c r="AB174" s="1">
        <v>1280100</v>
      </c>
      <c r="AC174" s="1">
        <v>0.45123699963529301</v>
      </c>
      <c r="AD174" s="1">
        <v>-0.71837139129638705</v>
      </c>
      <c r="AE174" s="1" t="s">
        <v>668</v>
      </c>
      <c r="AF174" s="1" t="s">
        <v>669</v>
      </c>
      <c r="AG174" s="1" t="s">
        <v>670</v>
      </c>
      <c r="AH174" s="1" t="s">
        <v>671</v>
      </c>
      <c r="AI174" s="1">
        <v>3</v>
      </c>
      <c r="AJ174" s="1" t="s">
        <v>672</v>
      </c>
    </row>
    <row r="175" spans="1:36">
      <c r="A175" s="1">
        <v>4</v>
      </c>
      <c r="B175" s="1">
        <v>6.2680389999999999</v>
      </c>
      <c r="C175" s="1">
        <v>6.3963739999999998</v>
      </c>
      <c r="D175" s="1">
        <v>6.213279</v>
      </c>
      <c r="E175" s="1">
        <v>6.6938680000000002</v>
      </c>
      <c r="F175" s="1">
        <v>6.1954849999999997</v>
      </c>
      <c r="G175" s="1">
        <f t="shared" si="8"/>
        <v>5.5548043333333332</v>
      </c>
      <c r="H175" s="1">
        <v>6.6089960000000003</v>
      </c>
      <c r="I175" s="1">
        <v>6.066065</v>
      </c>
      <c r="J175" s="1">
        <v>6.1243410000000003</v>
      </c>
      <c r="O175" s="1">
        <f t="shared" si="9"/>
        <v>6.2664673333333338</v>
      </c>
      <c r="P175" s="1">
        <f t="shared" si="10"/>
        <v>5.1482910046277341</v>
      </c>
      <c r="Q175" s="1">
        <f t="shared" si="11"/>
        <v>0.42240607842409783</v>
      </c>
      <c r="R175" s="1">
        <v>4</v>
      </c>
      <c r="S175" s="1">
        <v>4</v>
      </c>
      <c r="T175" s="1">
        <v>493450</v>
      </c>
      <c r="U175" s="1">
        <v>3119600</v>
      </c>
      <c r="V175" s="1">
        <v>2987800</v>
      </c>
      <c r="W175" s="1">
        <v>2155100</v>
      </c>
      <c r="X175" s="1">
        <v>5263000</v>
      </c>
      <c r="Y175" s="1">
        <v>1469300</v>
      </c>
      <c r="Z175" s="1">
        <v>5578000</v>
      </c>
      <c r="AA175" s="1">
        <v>1941200</v>
      </c>
      <c r="AB175" s="1">
        <v>1450100</v>
      </c>
      <c r="AC175" s="1">
        <v>0.37426984093103699</v>
      </c>
      <c r="AD175" s="1">
        <v>-0.71166308720906502</v>
      </c>
      <c r="AE175" s="1" t="s">
        <v>673</v>
      </c>
      <c r="AF175" s="1" t="s">
        <v>673</v>
      </c>
      <c r="AG175" s="1" t="s">
        <v>674</v>
      </c>
      <c r="AH175" s="1" t="s">
        <v>675</v>
      </c>
      <c r="AI175" s="1">
        <v>3</v>
      </c>
      <c r="AJ175" s="1" t="s">
        <v>676</v>
      </c>
    </row>
    <row r="176" spans="1:36">
      <c r="A176" s="1">
        <v>4</v>
      </c>
      <c r="B176" s="1">
        <v>4</v>
      </c>
      <c r="C176" s="1">
        <v>4</v>
      </c>
      <c r="D176" s="1">
        <v>4</v>
      </c>
      <c r="E176" s="1">
        <v>4</v>
      </c>
      <c r="F176" s="1">
        <v>4</v>
      </c>
      <c r="G176" s="1">
        <f t="shared" si="8"/>
        <v>4</v>
      </c>
      <c r="H176" s="1">
        <v>6.0838970000000003</v>
      </c>
      <c r="I176" s="1">
        <v>4</v>
      </c>
      <c r="J176" s="1">
        <v>4</v>
      </c>
      <c r="O176" s="1">
        <f t="shared" si="9"/>
        <v>4.6946323333333337</v>
      </c>
      <c r="P176" s="1">
        <f t="shared" si="10"/>
        <v>4.950307902660251</v>
      </c>
      <c r="Q176" s="1">
        <f t="shared" si="11"/>
        <v>0.3739009663000854</v>
      </c>
      <c r="R176" s="1">
        <v>7</v>
      </c>
      <c r="S176" s="1">
        <v>1</v>
      </c>
      <c r="T176" s="1">
        <v>1356700</v>
      </c>
      <c r="U176" s="1">
        <v>2050700</v>
      </c>
      <c r="V176" s="1">
        <v>1928300</v>
      </c>
      <c r="W176" s="1">
        <v>1139300</v>
      </c>
      <c r="X176" s="1">
        <v>1443700</v>
      </c>
      <c r="Y176" s="1">
        <v>1333600</v>
      </c>
      <c r="Z176" s="1">
        <v>1846500</v>
      </c>
      <c r="AA176" s="1">
        <v>1483900</v>
      </c>
      <c r="AB176" s="1">
        <v>98654</v>
      </c>
      <c r="AC176" s="1">
        <v>0.42724341246478897</v>
      </c>
      <c r="AD176" s="1">
        <v>-0.69463221232096395</v>
      </c>
      <c r="AE176" s="1" t="s">
        <v>677</v>
      </c>
      <c r="AF176" s="1" t="s">
        <v>677</v>
      </c>
      <c r="AG176" s="1" t="s">
        <v>678</v>
      </c>
      <c r="AH176" s="1" t="s">
        <v>679</v>
      </c>
      <c r="AI176" s="1">
        <v>1</v>
      </c>
      <c r="AJ176" s="1" t="s">
        <v>680</v>
      </c>
    </row>
    <row r="177" spans="1:36">
      <c r="A177" s="1">
        <v>4</v>
      </c>
      <c r="B177" s="1">
        <v>4</v>
      </c>
      <c r="C177" s="1">
        <v>4</v>
      </c>
      <c r="D177" s="1">
        <v>4</v>
      </c>
      <c r="E177" s="1">
        <v>4</v>
      </c>
      <c r="F177" s="1">
        <v>4</v>
      </c>
      <c r="G177" s="1">
        <f t="shared" si="8"/>
        <v>4</v>
      </c>
      <c r="H177" s="1">
        <v>4</v>
      </c>
      <c r="I177" s="1">
        <v>4</v>
      </c>
      <c r="J177" s="1">
        <v>6.0570570000000004</v>
      </c>
      <c r="O177" s="1">
        <f t="shared" si="9"/>
        <v>4.6856856666666671</v>
      </c>
      <c r="P177" s="1">
        <f t="shared" si="10"/>
        <v>4.8493752718565037</v>
      </c>
      <c r="Q177" s="1">
        <f t="shared" si="11"/>
        <v>0.3739009663000854</v>
      </c>
      <c r="R177" s="1">
        <v>6</v>
      </c>
      <c r="S177" s="1">
        <v>1</v>
      </c>
      <c r="T177" s="1">
        <v>652290</v>
      </c>
      <c r="U177" s="1">
        <v>1043800</v>
      </c>
      <c r="V177" s="1">
        <v>767150</v>
      </c>
      <c r="W177" s="1">
        <v>714670</v>
      </c>
      <c r="X177" s="1">
        <v>1011300</v>
      </c>
      <c r="Y177" s="1">
        <v>659900</v>
      </c>
      <c r="Z177" s="1">
        <v>2700700</v>
      </c>
      <c r="AA177" s="1">
        <v>1811100</v>
      </c>
      <c r="AB177" s="1">
        <v>1202400</v>
      </c>
      <c r="AC177" s="1">
        <v>0.42724341246478897</v>
      </c>
      <c r="AD177" s="1">
        <v>-0.68568579355875703</v>
      </c>
      <c r="AE177" s="1" t="s">
        <v>681</v>
      </c>
      <c r="AF177" s="1" t="s">
        <v>681</v>
      </c>
      <c r="AG177" s="1" t="s">
        <v>682</v>
      </c>
      <c r="AH177" s="1" t="s">
        <v>683</v>
      </c>
      <c r="AI177" s="1">
        <v>1</v>
      </c>
      <c r="AJ177" s="1" t="s">
        <v>684</v>
      </c>
    </row>
    <row r="178" spans="1:36">
      <c r="A178" s="1">
        <v>4</v>
      </c>
      <c r="B178" s="1">
        <v>6.4904640000000002</v>
      </c>
      <c r="C178" s="1">
        <v>6.6546380000000003</v>
      </c>
      <c r="D178" s="1">
        <v>6.4990959999999998</v>
      </c>
      <c r="E178" s="1">
        <v>6.4707929999999996</v>
      </c>
      <c r="F178" s="1">
        <v>6.4241630000000001</v>
      </c>
      <c r="G178" s="1">
        <f t="shared" si="8"/>
        <v>5.7150340000000002</v>
      </c>
      <c r="H178" s="1">
        <v>6.4367029999999996</v>
      </c>
      <c r="I178" s="1">
        <v>6.4290089999999998</v>
      </c>
      <c r="J178" s="1">
        <v>6.3181260000000004</v>
      </c>
      <c r="O178" s="1">
        <f t="shared" si="9"/>
        <v>6.3946126666666663</v>
      </c>
      <c r="P178" s="1">
        <f t="shared" si="10"/>
        <v>4.7816592273027174</v>
      </c>
      <c r="Q178" s="1">
        <f t="shared" si="11"/>
        <v>0.47346245986751401</v>
      </c>
      <c r="R178" s="1">
        <v>4</v>
      </c>
      <c r="S178" s="1">
        <v>4</v>
      </c>
      <c r="T178" s="1">
        <v>371020</v>
      </c>
      <c r="U178" s="1">
        <v>4376900</v>
      </c>
      <c r="V178" s="1">
        <v>5291900</v>
      </c>
      <c r="W178" s="1">
        <v>3616700</v>
      </c>
      <c r="X178" s="1">
        <v>3482100</v>
      </c>
      <c r="Y178" s="1">
        <v>2114000</v>
      </c>
      <c r="Z178" s="1">
        <v>4170900</v>
      </c>
      <c r="AA178" s="1">
        <v>4395800</v>
      </c>
      <c r="AB178" s="1">
        <v>2092500</v>
      </c>
      <c r="AC178" s="1">
        <v>0.32471444985756198</v>
      </c>
      <c r="AD178" s="1">
        <v>-0.67957862218220999</v>
      </c>
      <c r="AE178" s="1" t="s">
        <v>685</v>
      </c>
      <c r="AF178" s="1" t="s">
        <v>685</v>
      </c>
      <c r="AG178" s="1" t="s">
        <v>686</v>
      </c>
      <c r="AH178" s="1" t="s">
        <v>687</v>
      </c>
      <c r="AI178" s="1">
        <v>4</v>
      </c>
      <c r="AJ178" s="1" t="s">
        <v>688</v>
      </c>
    </row>
    <row r="179" spans="1:36">
      <c r="A179" s="1">
        <v>4</v>
      </c>
      <c r="B179" s="1">
        <v>6.1412300000000002</v>
      </c>
      <c r="C179" s="1">
        <v>6.1870979999999998</v>
      </c>
      <c r="D179" s="1">
        <v>6.2725840000000002</v>
      </c>
      <c r="E179" s="1">
        <v>6.1448549999999997</v>
      </c>
      <c r="F179" s="1">
        <v>6.424963</v>
      </c>
      <c r="G179" s="1">
        <f t="shared" si="8"/>
        <v>5.4427759999999994</v>
      </c>
      <c r="H179" s="1">
        <v>5.946472</v>
      </c>
      <c r="I179" s="1">
        <v>6.252586</v>
      </c>
      <c r="J179" s="1">
        <v>6.1454139999999997</v>
      </c>
      <c r="O179" s="1">
        <f t="shared" si="9"/>
        <v>6.1148239999999996</v>
      </c>
      <c r="P179" s="1">
        <f t="shared" si="10"/>
        <v>4.6994597352941225</v>
      </c>
      <c r="Q179" s="1">
        <f t="shared" si="11"/>
        <v>0.40762657702782695</v>
      </c>
      <c r="R179" s="1">
        <v>4</v>
      </c>
      <c r="S179" s="1">
        <v>4</v>
      </c>
      <c r="T179" s="1">
        <v>441930</v>
      </c>
      <c r="U179" s="1">
        <v>1936100</v>
      </c>
      <c r="V179" s="1">
        <v>2039700</v>
      </c>
      <c r="W179" s="1">
        <v>1875800</v>
      </c>
      <c r="X179" s="1">
        <v>1757400</v>
      </c>
      <c r="Y179" s="1">
        <v>1983300</v>
      </c>
      <c r="Z179" s="1">
        <v>1578500</v>
      </c>
      <c r="AA179" s="1">
        <v>2847900</v>
      </c>
      <c r="AB179" s="1">
        <v>1375000</v>
      </c>
      <c r="AC179" s="1">
        <v>0.38973750798197998</v>
      </c>
      <c r="AD179" s="1">
        <v>-0.67204793294270804</v>
      </c>
      <c r="AE179" s="1" t="s">
        <v>689</v>
      </c>
      <c r="AF179" s="1" t="s">
        <v>689</v>
      </c>
      <c r="AI179" s="1">
        <v>1</v>
      </c>
      <c r="AJ179" s="1" t="s">
        <v>690</v>
      </c>
    </row>
    <row r="180" spans="1:36">
      <c r="A180" s="1">
        <v>4</v>
      </c>
      <c r="B180" s="1">
        <v>4</v>
      </c>
      <c r="C180" s="1">
        <v>4</v>
      </c>
      <c r="D180" s="1">
        <v>4</v>
      </c>
      <c r="E180" s="1">
        <v>4</v>
      </c>
      <c r="F180" s="1">
        <v>4</v>
      </c>
      <c r="G180" s="1">
        <f t="shared" si="8"/>
        <v>4</v>
      </c>
      <c r="H180" s="1">
        <v>4</v>
      </c>
      <c r="I180" s="1">
        <v>4</v>
      </c>
      <c r="J180" s="1">
        <v>6.006894</v>
      </c>
      <c r="O180" s="1">
        <f t="shared" si="9"/>
        <v>4.6689646666666667</v>
      </c>
      <c r="P180" s="1">
        <f t="shared" si="10"/>
        <v>4.666212845857534</v>
      </c>
      <c r="Q180" s="1">
        <f t="shared" si="11"/>
        <v>0.37390096630008629</v>
      </c>
      <c r="R180" s="1">
        <v>3</v>
      </c>
      <c r="S180" s="1">
        <v>1</v>
      </c>
      <c r="T180" s="1">
        <v>0</v>
      </c>
      <c r="U180" s="1">
        <v>1582000</v>
      </c>
      <c r="V180" s="1">
        <v>1209900</v>
      </c>
      <c r="W180" s="1">
        <v>828910</v>
      </c>
      <c r="X180" s="1">
        <v>772350</v>
      </c>
      <c r="Y180" s="1">
        <v>481050</v>
      </c>
      <c r="Z180" s="1">
        <v>837420</v>
      </c>
      <c r="AA180" s="1">
        <v>1198600</v>
      </c>
      <c r="AB180" s="1">
        <v>1071200</v>
      </c>
      <c r="AC180" s="1">
        <v>0.42724341246478797</v>
      </c>
      <c r="AD180" s="1">
        <v>-0.66896454493204804</v>
      </c>
      <c r="AE180" s="1" t="s">
        <v>691</v>
      </c>
      <c r="AF180" s="1" t="s">
        <v>691</v>
      </c>
      <c r="AG180" s="1" t="s">
        <v>692</v>
      </c>
      <c r="AH180" s="1" t="s">
        <v>693</v>
      </c>
      <c r="AI180" s="1">
        <v>1</v>
      </c>
      <c r="AJ180" s="1" t="s">
        <v>694</v>
      </c>
    </row>
    <row r="181" spans="1:36">
      <c r="A181" s="1">
        <v>4</v>
      </c>
      <c r="B181" s="1">
        <v>5.9679589999999996</v>
      </c>
      <c r="C181" s="1">
        <v>5.9765379999999997</v>
      </c>
      <c r="D181" s="1">
        <v>5.846158</v>
      </c>
      <c r="E181" s="1">
        <v>6.2542580000000001</v>
      </c>
      <c r="F181" s="1">
        <v>5.790419</v>
      </c>
      <c r="G181" s="1">
        <f t="shared" si="8"/>
        <v>5.3148323333333334</v>
      </c>
      <c r="H181" s="1">
        <v>6.3357989999999997</v>
      </c>
      <c r="I181" s="1">
        <v>5.7586469999999998</v>
      </c>
      <c r="J181" s="1">
        <v>5.8261719999999997</v>
      </c>
      <c r="O181" s="1">
        <f t="shared" si="9"/>
        <v>5.9735393333333322</v>
      </c>
      <c r="P181" s="1">
        <f t="shared" si="10"/>
        <v>4.5572899952571762</v>
      </c>
      <c r="Q181" s="1">
        <f t="shared" si="11"/>
        <v>0.38893855657228599</v>
      </c>
      <c r="R181" s="1">
        <v>3</v>
      </c>
      <c r="S181" s="1">
        <v>2</v>
      </c>
      <c r="T181" s="1">
        <v>0</v>
      </c>
      <c r="U181" s="1">
        <v>1633400</v>
      </c>
      <c r="V181" s="1">
        <v>1214100</v>
      </c>
      <c r="W181" s="1">
        <v>852830</v>
      </c>
      <c r="X181" s="1">
        <v>2369700</v>
      </c>
      <c r="Y181" s="1">
        <v>733060</v>
      </c>
      <c r="Z181" s="1">
        <v>2668200</v>
      </c>
      <c r="AA181" s="1">
        <v>652810</v>
      </c>
      <c r="AB181" s="1">
        <v>478890</v>
      </c>
      <c r="AC181" s="1">
        <v>0.41011900188578099</v>
      </c>
      <c r="AD181" s="1">
        <v>-0.65870666503906306</v>
      </c>
      <c r="AE181" s="1" t="s">
        <v>695</v>
      </c>
      <c r="AF181" s="1" t="s">
        <v>695</v>
      </c>
      <c r="AG181" s="1" t="s">
        <v>696</v>
      </c>
      <c r="AH181" s="1" t="s">
        <v>697</v>
      </c>
      <c r="AI181" s="1">
        <v>2</v>
      </c>
      <c r="AJ181" s="1" t="s">
        <v>698</v>
      </c>
    </row>
    <row r="182" spans="1:36">
      <c r="A182" s="1">
        <v>4</v>
      </c>
      <c r="B182" s="1">
        <v>5.5067349999999999</v>
      </c>
      <c r="C182" s="1">
        <v>4</v>
      </c>
      <c r="D182" s="1">
        <v>4</v>
      </c>
      <c r="E182" s="1">
        <v>4</v>
      </c>
      <c r="F182" s="1">
        <v>4</v>
      </c>
      <c r="G182" s="1">
        <f t="shared" si="8"/>
        <v>4.5022449999999994</v>
      </c>
      <c r="H182" s="1">
        <v>6.1160759999999996</v>
      </c>
      <c r="I182" s="1">
        <v>5.3550870000000002</v>
      </c>
      <c r="J182" s="1">
        <v>4</v>
      </c>
      <c r="O182" s="1">
        <f t="shared" si="9"/>
        <v>5.1570543333333339</v>
      </c>
      <c r="P182" s="1">
        <f t="shared" si="10"/>
        <v>4.5165775857899453</v>
      </c>
      <c r="Q182" s="1">
        <f t="shared" si="11"/>
        <v>0.45745454940494007</v>
      </c>
      <c r="R182" s="1">
        <v>5</v>
      </c>
      <c r="S182" s="1">
        <v>5</v>
      </c>
      <c r="T182" s="1">
        <v>0</v>
      </c>
      <c r="U182" s="1">
        <v>746620</v>
      </c>
      <c r="V182" s="1">
        <v>655810</v>
      </c>
      <c r="W182" s="1">
        <v>278540</v>
      </c>
      <c r="X182" s="1">
        <v>1030400</v>
      </c>
      <c r="Y182" s="1">
        <v>268640</v>
      </c>
      <c r="Z182" s="1">
        <v>1623200</v>
      </c>
      <c r="AA182" s="1">
        <v>384450</v>
      </c>
      <c r="AB182" s="1">
        <v>258120</v>
      </c>
      <c r="AC182" s="1">
        <v>0.33965204897061901</v>
      </c>
      <c r="AD182" s="1">
        <v>-0.65480947494506803</v>
      </c>
      <c r="AE182" s="1" t="s">
        <v>699</v>
      </c>
      <c r="AF182" s="1" t="s">
        <v>699</v>
      </c>
      <c r="AG182" s="1" t="s">
        <v>700</v>
      </c>
      <c r="AH182" s="1" t="s">
        <v>701</v>
      </c>
      <c r="AI182" s="1">
        <v>4</v>
      </c>
      <c r="AJ182" s="1" t="s">
        <v>702</v>
      </c>
    </row>
    <row r="183" spans="1:36">
      <c r="A183" s="1">
        <v>4</v>
      </c>
      <c r="B183" s="1">
        <v>4</v>
      </c>
      <c r="C183" s="1">
        <v>4</v>
      </c>
      <c r="D183" s="1">
        <v>4</v>
      </c>
      <c r="E183" s="1">
        <v>4</v>
      </c>
      <c r="F183" s="1">
        <v>4</v>
      </c>
      <c r="G183" s="1">
        <f t="shared" si="8"/>
        <v>4</v>
      </c>
      <c r="H183" s="1">
        <v>5.9539619999999998</v>
      </c>
      <c r="I183" s="1">
        <v>4</v>
      </c>
      <c r="J183" s="1">
        <v>4</v>
      </c>
      <c r="O183" s="1">
        <f t="shared" si="9"/>
        <v>4.6513206666666669</v>
      </c>
      <c r="P183" s="1">
        <f t="shared" si="10"/>
        <v>4.4804411299141673</v>
      </c>
      <c r="Q183" s="1">
        <f t="shared" si="11"/>
        <v>0.37390096630008629</v>
      </c>
      <c r="R183" s="1">
        <v>2</v>
      </c>
      <c r="S183" s="1">
        <v>2</v>
      </c>
      <c r="T183" s="1">
        <v>0</v>
      </c>
      <c r="U183" s="1">
        <v>73359</v>
      </c>
      <c r="V183" s="1">
        <v>0</v>
      </c>
      <c r="W183" s="1">
        <v>0</v>
      </c>
      <c r="X183" s="1">
        <v>0</v>
      </c>
      <c r="Y183" s="1">
        <v>0</v>
      </c>
      <c r="Z183" s="1">
        <v>1369100</v>
      </c>
      <c r="AA183" s="1">
        <v>0</v>
      </c>
      <c r="AB183" s="1">
        <v>687520</v>
      </c>
      <c r="AC183" s="1">
        <v>0.42724341246478797</v>
      </c>
      <c r="AD183" s="1">
        <v>-0.65132077534993504</v>
      </c>
      <c r="AE183" s="1" t="s">
        <v>703</v>
      </c>
      <c r="AF183" s="1" t="s">
        <v>703</v>
      </c>
      <c r="AH183" s="1" t="s">
        <v>704</v>
      </c>
      <c r="AI183" s="1">
        <v>3</v>
      </c>
      <c r="AJ183" s="1" t="s">
        <v>705</v>
      </c>
    </row>
    <row r="184" spans="1:36">
      <c r="A184" s="1">
        <v>4</v>
      </c>
      <c r="B184" s="1">
        <v>6.9556199999999997</v>
      </c>
      <c r="C184" s="1">
        <v>6.9065560000000001</v>
      </c>
      <c r="D184" s="1">
        <v>6.8136679999999998</v>
      </c>
      <c r="E184" s="1">
        <v>6.8607570000000004</v>
      </c>
      <c r="F184" s="1">
        <v>6.9804219999999999</v>
      </c>
      <c r="G184" s="1">
        <f t="shared" si="8"/>
        <v>5.9540586666666657</v>
      </c>
      <c r="H184" s="1">
        <v>6.633559</v>
      </c>
      <c r="I184" s="1">
        <v>6.564997</v>
      </c>
      <c r="J184" s="1">
        <v>6.5984619999999996</v>
      </c>
      <c r="O184" s="1">
        <f t="shared" si="9"/>
        <v>6.5990060000000001</v>
      </c>
      <c r="P184" s="1">
        <f t="shared" si="10"/>
        <v>4.4151693874895015</v>
      </c>
      <c r="Q184" s="1">
        <f t="shared" si="11"/>
        <v>0.54537608419400541</v>
      </c>
      <c r="R184" s="1">
        <v>4</v>
      </c>
      <c r="S184" s="1">
        <v>4</v>
      </c>
      <c r="T184" s="1">
        <v>3942400</v>
      </c>
      <c r="U184" s="1">
        <v>14025000</v>
      </c>
      <c r="V184" s="1">
        <v>11287000</v>
      </c>
      <c r="W184" s="1">
        <v>5835700</v>
      </c>
      <c r="X184" s="1">
        <v>6947900</v>
      </c>
      <c r="Y184" s="1">
        <v>7173500</v>
      </c>
      <c r="Z184" s="1">
        <v>6432300</v>
      </c>
      <c r="AA184" s="1">
        <v>5616500</v>
      </c>
      <c r="AB184" s="1">
        <v>5635400</v>
      </c>
      <c r="AC184" s="1">
        <v>0.26330391063770497</v>
      </c>
      <c r="AD184" s="1">
        <v>-0.64494736989339196</v>
      </c>
      <c r="AE184" s="1" t="s">
        <v>706</v>
      </c>
      <c r="AF184" s="1" t="s">
        <v>706</v>
      </c>
      <c r="AG184" s="1" t="s">
        <v>707</v>
      </c>
      <c r="AH184" s="1" t="s">
        <v>708</v>
      </c>
      <c r="AI184" s="1">
        <v>1</v>
      </c>
      <c r="AJ184" s="1" t="s">
        <v>709</v>
      </c>
    </row>
    <row r="185" spans="1:36">
      <c r="A185" s="1">
        <v>4</v>
      </c>
      <c r="B185" s="1">
        <v>4</v>
      </c>
      <c r="C185" s="1">
        <v>4</v>
      </c>
      <c r="D185" s="1">
        <v>4</v>
      </c>
      <c r="E185" s="1">
        <v>4</v>
      </c>
      <c r="F185" s="1">
        <v>4</v>
      </c>
      <c r="G185" s="1">
        <f t="shared" si="8"/>
        <v>4</v>
      </c>
      <c r="H185" s="1">
        <v>5.9031770000000003</v>
      </c>
      <c r="I185" s="1">
        <v>4</v>
      </c>
      <c r="J185" s="1">
        <v>4</v>
      </c>
      <c r="O185" s="1">
        <f t="shared" si="9"/>
        <v>4.6343923333333334</v>
      </c>
      <c r="P185" s="1">
        <f t="shared" si="10"/>
        <v>4.3091564446130519</v>
      </c>
      <c r="Q185" s="1">
        <f t="shared" si="11"/>
        <v>0.37390096630008629</v>
      </c>
      <c r="R185" s="1">
        <v>3</v>
      </c>
      <c r="S185" s="1">
        <v>3</v>
      </c>
      <c r="T185" s="1">
        <v>0</v>
      </c>
      <c r="U185" s="1">
        <v>439750</v>
      </c>
      <c r="V185" s="1">
        <v>364110</v>
      </c>
      <c r="W185" s="1">
        <v>215200</v>
      </c>
      <c r="X185" s="1">
        <v>657790</v>
      </c>
      <c r="Y185" s="1">
        <v>236040</v>
      </c>
      <c r="Z185" s="1">
        <v>1218000</v>
      </c>
      <c r="AA185" s="1">
        <v>567630</v>
      </c>
      <c r="AB185" s="1">
        <v>584820</v>
      </c>
      <c r="AC185" s="1">
        <v>0.42724341246478797</v>
      </c>
      <c r="AD185" s="1">
        <v>-0.63439226150512695</v>
      </c>
      <c r="AE185" s="1" t="s">
        <v>710</v>
      </c>
      <c r="AF185" s="1" t="s">
        <v>711</v>
      </c>
      <c r="AG185" s="1" t="s">
        <v>712</v>
      </c>
      <c r="AH185" s="1" t="s">
        <v>713</v>
      </c>
      <c r="AI185" s="1">
        <v>8</v>
      </c>
      <c r="AJ185" s="1" t="s">
        <v>714</v>
      </c>
    </row>
    <row r="186" spans="1:36">
      <c r="A186" s="1">
        <v>4</v>
      </c>
      <c r="B186" s="1">
        <v>6.49343</v>
      </c>
      <c r="C186" s="1">
        <v>6.7678380000000002</v>
      </c>
      <c r="D186" s="1">
        <v>6.4577609999999996</v>
      </c>
      <c r="E186" s="1">
        <v>6.3471539999999997</v>
      </c>
      <c r="F186" s="1">
        <v>6.6752099999999999</v>
      </c>
      <c r="G186" s="1">
        <f t="shared" si="8"/>
        <v>5.7537560000000001</v>
      </c>
      <c r="H186" s="1">
        <v>6.3622940000000003</v>
      </c>
      <c r="I186" s="1">
        <v>6.2964900000000004</v>
      </c>
      <c r="J186" s="1">
        <v>6.500731</v>
      </c>
      <c r="O186" s="1">
        <f t="shared" si="9"/>
        <v>6.3865049999999997</v>
      </c>
      <c r="P186" s="1">
        <f t="shared" si="10"/>
        <v>4.2928769967604277</v>
      </c>
      <c r="Q186" s="1">
        <f t="shared" si="11"/>
        <v>0.51301691754351919</v>
      </c>
      <c r="R186" s="1">
        <v>2</v>
      </c>
      <c r="S186" s="1">
        <v>2</v>
      </c>
      <c r="T186" s="1">
        <v>1032400</v>
      </c>
      <c r="U186" s="1">
        <v>4848700</v>
      </c>
      <c r="V186" s="1">
        <v>6444400</v>
      </c>
      <c r="W186" s="1">
        <v>3009900</v>
      </c>
      <c r="X186" s="1">
        <v>2641600</v>
      </c>
      <c r="Y186" s="1">
        <v>4426800</v>
      </c>
      <c r="Z186" s="1">
        <v>3399500</v>
      </c>
      <c r="AA186" s="1">
        <v>2862400</v>
      </c>
      <c r="AB186" s="1">
        <v>3188100</v>
      </c>
      <c r="AC186" s="1">
        <v>0.28986831310523298</v>
      </c>
      <c r="AD186" s="1">
        <v>-0.63274844487508097</v>
      </c>
      <c r="AE186" s="1" t="s">
        <v>715</v>
      </c>
      <c r="AF186" s="1" t="s">
        <v>715</v>
      </c>
      <c r="AI186" s="1">
        <v>1</v>
      </c>
      <c r="AJ186" s="1" t="s">
        <v>716</v>
      </c>
    </row>
    <row r="187" spans="1:36">
      <c r="A187" s="1">
        <v>4</v>
      </c>
      <c r="B187" s="1">
        <v>4</v>
      </c>
      <c r="C187" s="1">
        <v>4</v>
      </c>
      <c r="D187" s="1">
        <v>4</v>
      </c>
      <c r="E187" s="1">
        <v>4</v>
      </c>
      <c r="F187" s="1">
        <v>4</v>
      </c>
      <c r="G187" s="1">
        <f t="shared" si="8"/>
        <v>4</v>
      </c>
      <c r="H187" s="1">
        <v>4</v>
      </c>
      <c r="I187" s="1">
        <v>4</v>
      </c>
      <c r="J187" s="1">
        <v>5.8947320000000003</v>
      </c>
      <c r="O187" s="1">
        <f t="shared" si="9"/>
        <v>4.6315773333333334</v>
      </c>
      <c r="P187" s="1">
        <f t="shared" si="10"/>
        <v>4.281314915361591</v>
      </c>
      <c r="Q187" s="1">
        <f t="shared" si="11"/>
        <v>0.3739009663000854</v>
      </c>
      <c r="R187" s="1">
        <v>4</v>
      </c>
      <c r="S187" s="1">
        <v>1</v>
      </c>
      <c r="T187" s="1">
        <v>2290800</v>
      </c>
      <c r="U187" s="1">
        <v>2807100</v>
      </c>
      <c r="V187" s="1">
        <v>2695200</v>
      </c>
      <c r="W187" s="1">
        <v>2035400</v>
      </c>
      <c r="X187" s="1">
        <v>3363100</v>
      </c>
      <c r="Y187" s="1">
        <v>1232900</v>
      </c>
      <c r="Z187" s="1">
        <v>2118300</v>
      </c>
      <c r="AA187" s="1">
        <v>1967500</v>
      </c>
      <c r="AB187" s="1">
        <v>827410</v>
      </c>
      <c r="AC187" s="1">
        <v>0.42724341246478897</v>
      </c>
      <c r="AD187" s="1">
        <v>-0.63157717386881496</v>
      </c>
      <c r="AE187" s="1" t="s">
        <v>717</v>
      </c>
      <c r="AF187" s="1" t="s">
        <v>717</v>
      </c>
      <c r="AG187" s="1" t="s">
        <v>718</v>
      </c>
      <c r="AH187" s="1" t="s">
        <v>719</v>
      </c>
      <c r="AI187" s="1">
        <v>2</v>
      </c>
      <c r="AJ187" s="1" t="s">
        <v>720</v>
      </c>
    </row>
    <row r="188" spans="1:36">
      <c r="A188" s="1">
        <v>4</v>
      </c>
      <c r="B188" s="1">
        <v>4</v>
      </c>
      <c r="C188" s="1">
        <v>4</v>
      </c>
      <c r="D188" s="1">
        <v>4</v>
      </c>
      <c r="E188" s="1">
        <v>4</v>
      </c>
      <c r="F188" s="1">
        <v>4</v>
      </c>
      <c r="G188" s="1">
        <f t="shared" si="8"/>
        <v>4</v>
      </c>
      <c r="H188" s="1">
        <v>4</v>
      </c>
      <c r="I188" s="1">
        <v>4</v>
      </c>
      <c r="J188" s="1">
        <v>5.8801269999999999</v>
      </c>
      <c r="O188" s="1">
        <f t="shared" si="9"/>
        <v>4.626709</v>
      </c>
      <c r="P188" s="1">
        <f t="shared" si="10"/>
        <v>4.2335933791410456</v>
      </c>
      <c r="Q188" s="1">
        <f t="shared" si="11"/>
        <v>0.3739009663000854</v>
      </c>
      <c r="R188" s="1">
        <v>2</v>
      </c>
      <c r="S188" s="1">
        <v>1</v>
      </c>
      <c r="T188" s="1">
        <v>0</v>
      </c>
      <c r="U188" s="1">
        <v>0</v>
      </c>
      <c r="V188" s="1">
        <v>249000</v>
      </c>
      <c r="W188" s="1">
        <v>159160</v>
      </c>
      <c r="X188" s="1">
        <v>351030</v>
      </c>
      <c r="Y188" s="1">
        <v>166420</v>
      </c>
      <c r="Z188" s="1">
        <v>1828600</v>
      </c>
      <c r="AA188" s="1">
        <v>968880</v>
      </c>
      <c r="AB188" s="1">
        <v>800050</v>
      </c>
      <c r="AC188" s="1">
        <v>0.42724341246478897</v>
      </c>
      <c r="AD188" s="1">
        <v>-0.62670914332072003</v>
      </c>
      <c r="AE188" s="1" t="s">
        <v>721</v>
      </c>
      <c r="AF188" s="1" t="s">
        <v>721</v>
      </c>
      <c r="AG188" s="1" t="s">
        <v>722</v>
      </c>
      <c r="AH188" s="1" t="s">
        <v>723</v>
      </c>
      <c r="AI188" s="1">
        <v>1</v>
      </c>
      <c r="AJ188" s="1" t="s">
        <v>724</v>
      </c>
    </row>
    <row r="189" spans="1:36">
      <c r="A189" s="1">
        <v>6.9853139999999998</v>
      </c>
      <c r="B189" s="1">
        <v>6.8718360000000001</v>
      </c>
      <c r="C189" s="1">
        <v>6.9443200000000003</v>
      </c>
      <c r="D189" s="1">
        <v>6.9098819999999996</v>
      </c>
      <c r="E189" s="1">
        <v>6.9036330000000001</v>
      </c>
      <c r="F189" s="1">
        <v>6.7295210000000001</v>
      </c>
      <c r="G189" s="1">
        <f t="shared" si="8"/>
        <v>6.9338233333333337</v>
      </c>
      <c r="H189" s="1">
        <v>7.5801259999999999</v>
      </c>
      <c r="I189" s="1">
        <v>7.5940830000000004</v>
      </c>
      <c r="J189" s="1">
        <v>7.4975379999999996</v>
      </c>
      <c r="O189" s="1">
        <f t="shared" si="9"/>
        <v>7.5572489999999997</v>
      </c>
      <c r="P189" s="1">
        <f t="shared" si="10"/>
        <v>4.20170582378924</v>
      </c>
      <c r="Q189" s="1">
        <f t="shared" si="11"/>
        <v>1.5482292298475608E-4</v>
      </c>
      <c r="R189" s="1">
        <v>7</v>
      </c>
      <c r="S189" s="1">
        <v>7</v>
      </c>
      <c r="T189" s="1">
        <v>5095900</v>
      </c>
      <c r="U189" s="1">
        <v>13594000</v>
      </c>
      <c r="V189" s="1">
        <v>9280200</v>
      </c>
      <c r="W189" s="1">
        <v>11335000</v>
      </c>
      <c r="X189" s="1">
        <v>12677000</v>
      </c>
      <c r="Y189" s="1">
        <v>5203900</v>
      </c>
      <c r="Z189" s="1">
        <v>58328000</v>
      </c>
      <c r="AA189" s="1">
        <v>56030000</v>
      </c>
      <c r="AB189" s="1">
        <v>32376000</v>
      </c>
      <c r="AC189" s="1">
        <v>3.8101647375241701</v>
      </c>
      <c r="AD189" s="1">
        <v>-0.62342564264933198</v>
      </c>
      <c r="AE189" s="1" t="s">
        <v>725</v>
      </c>
      <c r="AF189" s="1" t="s">
        <v>725</v>
      </c>
      <c r="AG189" s="1" t="s">
        <v>726</v>
      </c>
      <c r="AH189" s="1" t="s">
        <v>727</v>
      </c>
      <c r="AI189" s="1">
        <v>1</v>
      </c>
      <c r="AJ189" s="1" t="s">
        <v>728</v>
      </c>
    </row>
    <row r="190" spans="1:36">
      <c r="A190" s="1">
        <v>4</v>
      </c>
      <c r="B190" s="1">
        <v>5.7596679999999996</v>
      </c>
      <c r="C190" s="1">
        <v>5.7792719999999997</v>
      </c>
      <c r="D190" s="1">
        <v>5.7633229999999998</v>
      </c>
      <c r="E190" s="1">
        <v>6.162236</v>
      </c>
      <c r="F190" s="1">
        <v>5.6780989999999996</v>
      </c>
      <c r="G190" s="1">
        <f t="shared" si="8"/>
        <v>5.1796466666666667</v>
      </c>
      <c r="H190" s="1">
        <v>6.1261320000000001</v>
      </c>
      <c r="I190" s="1">
        <v>5.6952800000000003</v>
      </c>
      <c r="J190" s="1">
        <v>5.5876099999999997</v>
      </c>
      <c r="O190" s="1">
        <f t="shared" si="9"/>
        <v>5.8030073333333334</v>
      </c>
      <c r="P190" s="1">
        <f t="shared" si="10"/>
        <v>4.2010769246914554</v>
      </c>
      <c r="Q190" s="1">
        <f t="shared" si="11"/>
        <v>0.36626162295904197</v>
      </c>
      <c r="R190" s="1">
        <v>4</v>
      </c>
      <c r="S190" s="1">
        <v>4</v>
      </c>
      <c r="T190" s="1">
        <v>0</v>
      </c>
      <c r="U190" s="1">
        <v>1042200</v>
      </c>
      <c r="V190" s="1">
        <v>1077100</v>
      </c>
      <c r="W190" s="1">
        <v>548880</v>
      </c>
      <c r="X190" s="1">
        <v>1747500</v>
      </c>
      <c r="Y190" s="1">
        <v>446980</v>
      </c>
      <c r="Z190" s="1">
        <v>1790200</v>
      </c>
      <c r="AA190" s="1">
        <v>346560</v>
      </c>
      <c r="AB190" s="1">
        <v>439490</v>
      </c>
      <c r="AC190" s="1">
        <v>0.43620858450300498</v>
      </c>
      <c r="AD190" s="1">
        <v>-0.62336063385009799</v>
      </c>
      <c r="AE190" s="1" t="s">
        <v>729</v>
      </c>
      <c r="AF190" s="1" t="s">
        <v>729</v>
      </c>
      <c r="AH190" s="1" t="s">
        <v>730</v>
      </c>
      <c r="AI190" s="1">
        <v>2</v>
      </c>
      <c r="AJ190" s="1" t="s">
        <v>731</v>
      </c>
    </row>
    <row r="191" spans="1:36">
      <c r="A191" s="1">
        <v>4</v>
      </c>
      <c r="B191" s="1">
        <v>4</v>
      </c>
      <c r="C191" s="1">
        <v>4</v>
      </c>
      <c r="D191" s="1">
        <v>4</v>
      </c>
      <c r="E191" s="1">
        <v>4</v>
      </c>
      <c r="F191" s="1">
        <v>4</v>
      </c>
      <c r="G191" s="1">
        <f t="shared" si="8"/>
        <v>4</v>
      </c>
      <c r="H191" s="1">
        <v>4</v>
      </c>
      <c r="I191" s="1">
        <v>5.8609489999999997</v>
      </c>
      <c r="J191" s="1">
        <v>4</v>
      </c>
      <c r="M191" s="1" t="s">
        <v>43</v>
      </c>
      <c r="O191" s="1">
        <f t="shared" si="9"/>
        <v>4.6203163333333332</v>
      </c>
      <c r="P191" s="1">
        <f t="shared" si="10"/>
        <v>4.1717299519910807</v>
      </c>
      <c r="Q191" s="1">
        <f t="shared" si="11"/>
        <v>0.3739009663000854</v>
      </c>
      <c r="R191" s="1">
        <v>2</v>
      </c>
      <c r="S191" s="1">
        <v>2</v>
      </c>
      <c r="T191" s="1">
        <v>0</v>
      </c>
      <c r="U191" s="1">
        <v>0</v>
      </c>
      <c r="V191" s="1">
        <v>0</v>
      </c>
      <c r="W191" s="1">
        <v>0</v>
      </c>
      <c r="X191" s="1">
        <v>0</v>
      </c>
      <c r="Y191" s="1">
        <v>0</v>
      </c>
      <c r="Z191" s="1">
        <v>0</v>
      </c>
      <c r="AA191" s="1">
        <v>1086400</v>
      </c>
      <c r="AB191" s="1">
        <v>0</v>
      </c>
      <c r="AC191" s="1">
        <v>0.42724341246478897</v>
      </c>
      <c r="AD191" s="1">
        <v>-0.62031618754068996</v>
      </c>
      <c r="AE191" s="1" t="s">
        <v>732</v>
      </c>
      <c r="AF191" s="1" t="s">
        <v>732</v>
      </c>
      <c r="AI191" s="1">
        <v>1</v>
      </c>
      <c r="AJ191" s="1" t="s">
        <v>733</v>
      </c>
    </row>
    <row r="192" spans="1:36">
      <c r="A192" s="1">
        <v>4</v>
      </c>
      <c r="B192" s="1">
        <v>4</v>
      </c>
      <c r="C192" s="1">
        <v>4</v>
      </c>
      <c r="D192" s="1">
        <v>4</v>
      </c>
      <c r="E192" s="1">
        <v>5.3594179999999998</v>
      </c>
      <c r="F192" s="1">
        <v>4</v>
      </c>
      <c r="G192" s="1">
        <f t="shared" si="8"/>
        <v>4</v>
      </c>
      <c r="H192" s="1">
        <v>5.8257640000000004</v>
      </c>
      <c r="I192" s="1">
        <v>4</v>
      </c>
      <c r="J192" s="1">
        <v>4</v>
      </c>
      <c r="O192" s="1">
        <f t="shared" si="9"/>
        <v>4.6085880000000001</v>
      </c>
      <c r="P192" s="1">
        <f t="shared" si="10"/>
        <v>4.0605784066268287</v>
      </c>
      <c r="Q192" s="1">
        <f t="shared" si="11"/>
        <v>0.3739009663000854</v>
      </c>
      <c r="R192" s="1">
        <v>3</v>
      </c>
      <c r="S192" s="1">
        <v>3</v>
      </c>
      <c r="T192" s="1">
        <v>0</v>
      </c>
      <c r="U192" s="1">
        <v>78295</v>
      </c>
      <c r="V192" s="1">
        <v>172050</v>
      </c>
      <c r="W192" s="1">
        <v>0</v>
      </c>
      <c r="X192" s="1">
        <v>440720</v>
      </c>
      <c r="Y192" s="1">
        <v>71417</v>
      </c>
      <c r="Z192" s="1">
        <v>829250</v>
      </c>
      <c r="AA192" s="1">
        <v>186120</v>
      </c>
      <c r="AB192" s="1">
        <v>0</v>
      </c>
      <c r="AC192" s="1">
        <v>0.42724341246478897</v>
      </c>
      <c r="AD192" s="1">
        <v>-0.608587900797526</v>
      </c>
      <c r="AE192" s="1" t="s">
        <v>734</v>
      </c>
      <c r="AF192" s="1" t="s">
        <v>734</v>
      </c>
      <c r="AG192" s="1" t="s">
        <v>735</v>
      </c>
      <c r="AI192" s="1">
        <v>1</v>
      </c>
      <c r="AJ192" s="1" t="s">
        <v>736</v>
      </c>
    </row>
    <row r="193" spans="1:36">
      <c r="A193" s="1">
        <v>4</v>
      </c>
      <c r="B193" s="1">
        <v>5.6907360000000002</v>
      </c>
      <c r="C193" s="1">
        <v>5.8157310000000004</v>
      </c>
      <c r="D193" s="1">
        <v>5.5480210000000003</v>
      </c>
      <c r="E193" s="1">
        <v>6.3966529999999997</v>
      </c>
      <c r="F193" s="1">
        <v>5.7382650000000002</v>
      </c>
      <c r="G193" s="1">
        <f t="shared" si="8"/>
        <v>5.1688223333333339</v>
      </c>
      <c r="H193" s="1">
        <v>6.0667359999999997</v>
      </c>
      <c r="I193" s="1">
        <v>5.5586840000000004</v>
      </c>
      <c r="J193" s="1">
        <v>5.6486330000000002</v>
      </c>
      <c r="O193" s="1">
        <f t="shared" si="9"/>
        <v>5.7580176666666674</v>
      </c>
      <c r="P193" s="1">
        <f t="shared" si="10"/>
        <v>3.8832505319508885</v>
      </c>
      <c r="Q193" s="1">
        <f t="shared" si="11"/>
        <v>0.38603228905015036</v>
      </c>
      <c r="R193" s="1">
        <v>6</v>
      </c>
      <c r="S193" s="1">
        <v>5</v>
      </c>
      <c r="T193" s="1">
        <v>0</v>
      </c>
      <c r="U193" s="1">
        <v>1040400</v>
      </c>
      <c r="V193" s="1">
        <v>1138200</v>
      </c>
      <c r="W193" s="1">
        <v>476990</v>
      </c>
      <c r="X193" s="1">
        <v>2465700</v>
      </c>
      <c r="Y193" s="1">
        <v>521750</v>
      </c>
      <c r="Z193" s="1">
        <v>1987100</v>
      </c>
      <c r="AA193" s="1">
        <v>277330</v>
      </c>
      <c r="AB193" s="1">
        <v>308400</v>
      </c>
      <c r="AC193" s="1">
        <v>0.41337636794527599</v>
      </c>
      <c r="AD193" s="1">
        <v>-0.589195410410563</v>
      </c>
      <c r="AE193" s="1" t="s">
        <v>737</v>
      </c>
      <c r="AF193" s="1" t="s">
        <v>737</v>
      </c>
      <c r="AG193" s="1" t="s">
        <v>738</v>
      </c>
      <c r="AH193" s="1" t="s">
        <v>739</v>
      </c>
      <c r="AI193" s="1">
        <v>3</v>
      </c>
      <c r="AJ193" s="1" t="s">
        <v>740</v>
      </c>
    </row>
    <row r="194" spans="1:36">
      <c r="A194" s="1">
        <v>5.8347509999999998</v>
      </c>
      <c r="B194" s="1">
        <v>6.4754529999999999</v>
      </c>
      <c r="C194" s="1">
        <v>6.6185609999999997</v>
      </c>
      <c r="D194" s="1">
        <v>6.4075100000000003</v>
      </c>
      <c r="E194" s="1">
        <v>6.9712430000000003</v>
      </c>
      <c r="F194" s="1">
        <v>6.4035669999999998</v>
      </c>
      <c r="G194" s="1">
        <f t="shared" si="8"/>
        <v>6.3095883333333331</v>
      </c>
      <c r="H194" s="1">
        <v>7.221336</v>
      </c>
      <c r="I194" s="1">
        <v>6.7363330000000001</v>
      </c>
      <c r="J194" s="1">
        <v>6.7339830000000003</v>
      </c>
      <c r="O194" s="1">
        <f t="shared" si="9"/>
        <v>6.8972173333333329</v>
      </c>
      <c r="P194" s="1">
        <f t="shared" si="10"/>
        <v>3.8692682652657018</v>
      </c>
      <c r="Q194" s="1">
        <f t="shared" si="11"/>
        <v>0.11305310729820089</v>
      </c>
      <c r="R194" s="1">
        <v>17</v>
      </c>
      <c r="S194" s="1">
        <v>17</v>
      </c>
      <c r="T194" s="1">
        <v>216010</v>
      </c>
      <c r="U194" s="1">
        <v>4117100</v>
      </c>
      <c r="V194" s="1">
        <v>5259300</v>
      </c>
      <c r="W194" s="1">
        <v>2211700</v>
      </c>
      <c r="X194" s="1">
        <v>11161000</v>
      </c>
      <c r="Y194" s="1">
        <v>1797400</v>
      </c>
      <c r="Z194" s="1">
        <v>22385000</v>
      </c>
      <c r="AA194" s="1">
        <v>9051100</v>
      </c>
      <c r="AB194" s="1">
        <v>8863300</v>
      </c>
      <c r="AC194" s="1">
        <v>0.94671749644187098</v>
      </c>
      <c r="AD194" s="1">
        <v>-0.58762884140014604</v>
      </c>
      <c r="AE194" s="1" t="s">
        <v>741</v>
      </c>
      <c r="AF194" s="1" t="s">
        <v>742</v>
      </c>
      <c r="AH194" s="1" t="s">
        <v>743</v>
      </c>
      <c r="AI194" s="1">
        <v>3</v>
      </c>
      <c r="AJ194" s="1" t="s">
        <v>744</v>
      </c>
    </row>
    <row r="195" spans="1:36">
      <c r="A195" s="1">
        <v>4</v>
      </c>
      <c r="B195" s="1">
        <v>6.2080919999999997</v>
      </c>
      <c r="C195" s="1">
        <v>6.2549590000000004</v>
      </c>
      <c r="D195" s="1">
        <v>6.2343650000000004</v>
      </c>
      <c r="E195" s="1">
        <v>6.1937920000000002</v>
      </c>
      <c r="F195" s="1">
        <v>6.3779979999999998</v>
      </c>
      <c r="G195" s="1">
        <f t="shared" si="8"/>
        <v>5.4876836666666664</v>
      </c>
      <c r="H195" s="1">
        <v>6.0236229999999997</v>
      </c>
      <c r="I195" s="1">
        <v>6.0918429999999999</v>
      </c>
      <c r="J195" s="1">
        <v>6.0977079999999999</v>
      </c>
      <c r="O195" s="1">
        <f t="shared" si="9"/>
        <v>6.0710579999999998</v>
      </c>
      <c r="P195" s="1">
        <f t="shared" si="10"/>
        <v>3.8315500264479341</v>
      </c>
      <c r="Q195" s="1">
        <f t="shared" si="11"/>
        <v>0.47699946719495101</v>
      </c>
      <c r="R195" s="1">
        <v>2</v>
      </c>
      <c r="S195" s="1">
        <v>2</v>
      </c>
      <c r="T195" s="1">
        <v>1323600</v>
      </c>
      <c r="U195" s="1">
        <v>2223800</v>
      </c>
      <c r="V195" s="1">
        <v>2597700</v>
      </c>
      <c r="W195" s="1">
        <v>1992900</v>
      </c>
      <c r="X195" s="1">
        <v>2160700</v>
      </c>
      <c r="Y195" s="1">
        <v>1536900</v>
      </c>
      <c r="Z195" s="1">
        <v>1465400</v>
      </c>
      <c r="AA195" s="1">
        <v>1896500</v>
      </c>
      <c r="AB195" s="1">
        <v>1251700</v>
      </c>
      <c r="AC195" s="1">
        <v>0.32148210606349598</v>
      </c>
      <c r="AD195" s="1">
        <v>-0.58337450027465798</v>
      </c>
      <c r="AE195" s="1" t="s">
        <v>745</v>
      </c>
      <c r="AF195" s="1" t="s">
        <v>745</v>
      </c>
      <c r="AI195" s="1">
        <v>1</v>
      </c>
      <c r="AJ195" s="1" t="s">
        <v>746</v>
      </c>
    </row>
    <row r="196" spans="1:36">
      <c r="A196" s="1">
        <v>4</v>
      </c>
      <c r="B196" s="1">
        <v>4</v>
      </c>
      <c r="C196" s="1">
        <v>4</v>
      </c>
      <c r="D196" s="1">
        <v>4</v>
      </c>
      <c r="E196" s="1">
        <v>4</v>
      </c>
      <c r="F196" s="1">
        <v>4</v>
      </c>
      <c r="G196" s="1">
        <f t="shared" ref="G196:G259" si="12">AVERAGE(A196:C196)</f>
        <v>4</v>
      </c>
      <c r="H196" s="1">
        <v>5.7486379999999997</v>
      </c>
      <c r="I196" s="1">
        <v>4</v>
      </c>
      <c r="J196" s="1">
        <v>4</v>
      </c>
      <c r="O196" s="1">
        <f t="shared" ref="O196:O259" si="13">AVERAGE(H196:J196)</f>
        <v>4.5828793333333335</v>
      </c>
      <c r="P196" s="1">
        <f t="shared" ref="P196:P259" si="14">POWER(10,-AD196)</f>
        <v>3.8271829694486619</v>
      </c>
      <c r="Q196" s="1">
        <f t="shared" ref="Q196:Q259" si="15">POWER(10,-AC196)</f>
        <v>0.3739009663000854</v>
      </c>
      <c r="R196" s="1">
        <v>3</v>
      </c>
      <c r="S196" s="1">
        <v>3</v>
      </c>
      <c r="T196" s="1">
        <v>0</v>
      </c>
      <c r="U196" s="1">
        <v>0</v>
      </c>
      <c r="V196" s="1">
        <v>179010</v>
      </c>
      <c r="W196" s="1">
        <v>0</v>
      </c>
      <c r="X196" s="1">
        <v>20656</v>
      </c>
      <c r="Y196" s="1">
        <v>0</v>
      </c>
      <c r="Z196" s="1">
        <v>853290</v>
      </c>
      <c r="AA196" s="1">
        <v>0</v>
      </c>
      <c r="AB196" s="1">
        <v>0</v>
      </c>
      <c r="AC196" s="1">
        <v>0.42724341246478897</v>
      </c>
      <c r="AD196" s="1">
        <v>-0.58287922541300496</v>
      </c>
      <c r="AE196" s="1" t="s">
        <v>747</v>
      </c>
      <c r="AF196" s="1" t="s">
        <v>747</v>
      </c>
      <c r="AG196" s="1" t="s">
        <v>748</v>
      </c>
      <c r="AH196" s="1" t="s">
        <v>749</v>
      </c>
      <c r="AI196" s="1">
        <v>3</v>
      </c>
      <c r="AJ196" s="1" t="s">
        <v>750</v>
      </c>
    </row>
    <row r="197" spans="1:36">
      <c r="A197" s="1">
        <v>4</v>
      </c>
      <c r="B197" s="1">
        <v>5.3308200000000001</v>
      </c>
      <c r="C197" s="1">
        <v>5.3754080000000002</v>
      </c>
      <c r="D197" s="1">
        <v>5.3149199999999999</v>
      </c>
      <c r="E197" s="1">
        <v>5.414104</v>
      </c>
      <c r="F197" s="1">
        <v>4</v>
      </c>
      <c r="G197" s="1">
        <f t="shared" si="12"/>
        <v>4.9020760000000001</v>
      </c>
      <c r="H197" s="1">
        <v>5.5662140000000004</v>
      </c>
      <c r="I197" s="1">
        <v>5.4800069999999996</v>
      </c>
      <c r="J197" s="1">
        <v>5.4064209999999999</v>
      </c>
      <c r="O197" s="1">
        <f t="shared" si="13"/>
        <v>5.4842139999999988</v>
      </c>
      <c r="P197" s="1">
        <f t="shared" si="14"/>
        <v>3.8206570961641919</v>
      </c>
      <c r="Q197" s="1">
        <f t="shared" si="15"/>
        <v>0.26864828571833776</v>
      </c>
      <c r="R197" s="1">
        <v>3</v>
      </c>
      <c r="S197" s="1">
        <v>3</v>
      </c>
      <c r="T197" s="1">
        <v>0</v>
      </c>
      <c r="U197" s="1">
        <v>291540</v>
      </c>
      <c r="V197" s="1">
        <v>328720</v>
      </c>
      <c r="W197" s="1">
        <v>191060</v>
      </c>
      <c r="X197" s="1">
        <v>382620</v>
      </c>
      <c r="Y197" s="1">
        <v>165090</v>
      </c>
      <c r="Z197" s="1">
        <v>572720</v>
      </c>
      <c r="AA197" s="1">
        <v>396960</v>
      </c>
      <c r="AB197" s="1">
        <v>255820</v>
      </c>
      <c r="AC197" s="1">
        <v>0.57081592637926903</v>
      </c>
      <c r="AD197" s="1">
        <v>-0.58213806152343806</v>
      </c>
      <c r="AE197" s="1" t="s">
        <v>751</v>
      </c>
      <c r="AF197" s="1" t="s">
        <v>751</v>
      </c>
      <c r="AG197" s="1" t="s">
        <v>752</v>
      </c>
      <c r="AH197" s="1" t="s">
        <v>753</v>
      </c>
      <c r="AI197" s="1">
        <v>3</v>
      </c>
      <c r="AJ197" s="1" t="s">
        <v>754</v>
      </c>
    </row>
    <row r="198" spans="1:36">
      <c r="A198" s="1">
        <v>7.345021</v>
      </c>
      <c r="B198" s="1">
        <v>7.1918139999999999</v>
      </c>
      <c r="C198" s="1">
        <v>7.2914349999999999</v>
      </c>
      <c r="D198" s="1">
        <v>7.3069610000000003</v>
      </c>
      <c r="E198" s="1">
        <v>7.4460709999999999</v>
      </c>
      <c r="F198" s="1">
        <v>7.2498339999999999</v>
      </c>
      <c r="G198" s="1">
        <f t="shared" si="12"/>
        <v>7.2760899999999999</v>
      </c>
      <c r="H198" s="1">
        <v>7.9508029999999996</v>
      </c>
      <c r="I198" s="1">
        <v>7.7827380000000002</v>
      </c>
      <c r="J198" s="1">
        <v>7.8336119999999996</v>
      </c>
      <c r="O198" s="1">
        <f t="shared" si="13"/>
        <v>7.8557176666666662</v>
      </c>
      <c r="P198" s="1">
        <f t="shared" si="14"/>
        <v>3.7986359393019766</v>
      </c>
      <c r="Q198" s="1">
        <f t="shared" si="15"/>
        <v>9.8282091078566729E-4</v>
      </c>
      <c r="R198" s="1">
        <v>24</v>
      </c>
      <c r="S198" s="1">
        <v>7</v>
      </c>
      <c r="T198" s="1">
        <v>12101000</v>
      </c>
      <c r="U198" s="1">
        <v>25288000</v>
      </c>
      <c r="V198" s="1">
        <v>27375000</v>
      </c>
      <c r="W198" s="1">
        <v>28325000</v>
      </c>
      <c r="X198" s="1">
        <v>38518000</v>
      </c>
      <c r="Y198" s="1">
        <v>18515000</v>
      </c>
      <c r="Z198" s="1">
        <v>125700000</v>
      </c>
      <c r="AA198" s="1">
        <v>89989000</v>
      </c>
      <c r="AB198" s="1">
        <v>69167000</v>
      </c>
      <c r="AC198" s="1">
        <v>3.0075256119170102</v>
      </c>
      <c r="AD198" s="1">
        <v>-0.57962767283121797</v>
      </c>
      <c r="AE198" s="1" t="s">
        <v>755</v>
      </c>
      <c r="AF198" s="1" t="s">
        <v>755</v>
      </c>
      <c r="AG198" s="1" t="s">
        <v>756</v>
      </c>
      <c r="AH198" s="1" t="s">
        <v>757</v>
      </c>
      <c r="AI198" s="1">
        <v>2</v>
      </c>
      <c r="AJ198" s="1" t="s">
        <v>758</v>
      </c>
    </row>
    <row r="199" spans="1:36">
      <c r="A199" s="1">
        <v>4</v>
      </c>
      <c r="B199" s="1">
        <v>4</v>
      </c>
      <c r="C199" s="1">
        <v>4</v>
      </c>
      <c r="D199" s="1">
        <v>4</v>
      </c>
      <c r="E199" s="1">
        <v>4</v>
      </c>
      <c r="F199" s="1">
        <v>4</v>
      </c>
      <c r="G199" s="1">
        <f t="shared" si="12"/>
        <v>4</v>
      </c>
      <c r="H199" s="1">
        <v>4</v>
      </c>
      <c r="I199" s="1">
        <v>4</v>
      </c>
      <c r="J199" s="1">
        <v>5.7379319999999998</v>
      </c>
      <c r="O199" s="1">
        <f t="shared" si="13"/>
        <v>4.5793106666666672</v>
      </c>
      <c r="P199" s="1">
        <f t="shared" si="14"/>
        <v>3.7958634073543682</v>
      </c>
      <c r="Q199" s="1">
        <f t="shared" si="15"/>
        <v>0.3739009663000854</v>
      </c>
      <c r="R199" s="1">
        <v>7</v>
      </c>
      <c r="S199" s="1">
        <v>1</v>
      </c>
      <c r="T199" s="1">
        <v>0</v>
      </c>
      <c r="U199" s="1">
        <v>0</v>
      </c>
      <c r="V199" s="1">
        <v>0</v>
      </c>
      <c r="W199" s="1">
        <v>0</v>
      </c>
      <c r="X199" s="1">
        <v>0</v>
      </c>
      <c r="Y199" s="1">
        <v>99364</v>
      </c>
      <c r="Z199" s="1">
        <v>526530</v>
      </c>
      <c r="AA199" s="1">
        <v>496690</v>
      </c>
      <c r="AB199" s="1">
        <v>576660</v>
      </c>
      <c r="AC199" s="1">
        <v>0.42724341246478897</v>
      </c>
      <c r="AD199" s="1">
        <v>-0.579310576121013</v>
      </c>
      <c r="AE199" s="1" t="s">
        <v>759</v>
      </c>
      <c r="AF199" s="1" t="s">
        <v>759</v>
      </c>
      <c r="AG199" s="1" t="s">
        <v>760</v>
      </c>
      <c r="AH199" s="1" t="s">
        <v>761</v>
      </c>
      <c r="AI199" s="1">
        <v>1</v>
      </c>
      <c r="AJ199" s="1" t="s">
        <v>762</v>
      </c>
    </row>
    <row r="200" spans="1:36">
      <c r="A200" s="1">
        <v>4</v>
      </c>
      <c r="B200" s="1">
        <v>6.4786669999999997</v>
      </c>
      <c r="C200" s="1">
        <v>6.5281830000000003</v>
      </c>
      <c r="D200" s="1">
        <v>6.4574129999999998</v>
      </c>
      <c r="E200" s="1">
        <v>6.3776339999999996</v>
      </c>
      <c r="F200" s="1">
        <v>6.6596590000000004</v>
      </c>
      <c r="G200" s="1">
        <f t="shared" si="12"/>
        <v>5.6689499999999997</v>
      </c>
      <c r="H200" s="1">
        <v>6.1736519999999997</v>
      </c>
      <c r="I200" s="1">
        <v>6.3041239999999998</v>
      </c>
      <c r="J200" s="1">
        <v>6.2636599999999998</v>
      </c>
      <c r="O200" s="1">
        <f t="shared" si="13"/>
        <v>6.2471453333333331</v>
      </c>
      <c r="P200" s="1">
        <f t="shared" si="14"/>
        <v>3.7861276658132326</v>
      </c>
      <c r="Q200" s="1">
        <f t="shared" si="15"/>
        <v>0.52698318738826477</v>
      </c>
      <c r="R200" s="1">
        <v>5</v>
      </c>
      <c r="S200" s="1">
        <v>5</v>
      </c>
      <c r="T200" s="1">
        <v>976240</v>
      </c>
      <c r="U200" s="1">
        <v>4165500</v>
      </c>
      <c r="V200" s="1">
        <v>4070600</v>
      </c>
      <c r="W200" s="1">
        <v>2849700</v>
      </c>
      <c r="X200" s="1">
        <v>2889600</v>
      </c>
      <c r="Y200" s="1">
        <v>3410400</v>
      </c>
      <c r="Z200" s="1">
        <v>2697800</v>
      </c>
      <c r="AA200" s="1">
        <v>3215300</v>
      </c>
      <c r="AB200" s="1">
        <v>2245000</v>
      </c>
      <c r="AC200" s="1">
        <v>0.27820324008342201</v>
      </c>
      <c r="AD200" s="1">
        <v>-0.578195254007975</v>
      </c>
      <c r="AE200" s="1" t="s">
        <v>763</v>
      </c>
      <c r="AF200" s="1" t="s">
        <v>763</v>
      </c>
      <c r="AH200" s="1" t="s">
        <v>764</v>
      </c>
      <c r="AI200" s="1">
        <v>1</v>
      </c>
      <c r="AJ200" s="1" t="s">
        <v>765</v>
      </c>
    </row>
    <row r="201" spans="1:36">
      <c r="A201" s="1">
        <v>4</v>
      </c>
      <c r="B201" s="1">
        <v>4</v>
      </c>
      <c r="C201" s="1">
        <v>4</v>
      </c>
      <c r="D201" s="1">
        <v>6.0869289999999996</v>
      </c>
      <c r="E201" s="1">
        <v>6.0397319999999999</v>
      </c>
      <c r="F201" s="1">
        <v>6.0934920000000004</v>
      </c>
      <c r="G201" s="1">
        <f t="shared" si="12"/>
        <v>4</v>
      </c>
      <c r="H201" s="1">
        <v>5.7085309999999998</v>
      </c>
      <c r="I201" s="1">
        <v>4</v>
      </c>
      <c r="J201" s="1">
        <v>4</v>
      </c>
      <c r="O201" s="1">
        <f t="shared" si="13"/>
        <v>4.5695103333333336</v>
      </c>
      <c r="P201" s="1">
        <f t="shared" si="14"/>
        <v>3.7111666765956421</v>
      </c>
      <c r="Q201" s="1">
        <f t="shared" si="15"/>
        <v>0.37390096630008629</v>
      </c>
      <c r="R201" s="1">
        <v>3</v>
      </c>
      <c r="S201" s="1">
        <v>2</v>
      </c>
      <c r="T201" s="1">
        <v>0</v>
      </c>
      <c r="U201" s="1">
        <v>1285900</v>
      </c>
      <c r="V201" s="1">
        <v>1036100</v>
      </c>
      <c r="W201" s="1">
        <v>1298600</v>
      </c>
      <c r="X201" s="1">
        <v>1202800</v>
      </c>
      <c r="Y201" s="1">
        <v>1015200</v>
      </c>
      <c r="Z201" s="1">
        <v>894530</v>
      </c>
      <c r="AA201" s="1">
        <v>559910</v>
      </c>
      <c r="AB201" s="1">
        <v>340470</v>
      </c>
      <c r="AC201" s="1">
        <v>0.42724341246478797</v>
      </c>
      <c r="AD201" s="1">
        <v>-0.56951045989990201</v>
      </c>
      <c r="AE201" s="1" t="s">
        <v>766</v>
      </c>
      <c r="AF201" s="1" t="s">
        <v>766</v>
      </c>
      <c r="AG201" s="1" t="s">
        <v>767</v>
      </c>
      <c r="AH201" s="1" t="s">
        <v>768</v>
      </c>
      <c r="AI201" s="1">
        <v>1</v>
      </c>
      <c r="AJ201" s="1" t="s">
        <v>769</v>
      </c>
    </row>
    <row r="202" spans="1:36">
      <c r="A202" s="1">
        <v>4</v>
      </c>
      <c r="B202" s="1">
        <v>6.0334240000000001</v>
      </c>
      <c r="C202" s="1">
        <v>6.1750480000000003</v>
      </c>
      <c r="D202" s="1">
        <v>6.0915270000000001</v>
      </c>
      <c r="E202" s="1">
        <v>6.1325479999999999</v>
      </c>
      <c r="F202" s="1">
        <v>6.1018499999999998</v>
      </c>
      <c r="G202" s="1">
        <f t="shared" si="12"/>
        <v>5.4028239999999998</v>
      </c>
      <c r="H202" s="1">
        <v>5.9666810000000003</v>
      </c>
      <c r="I202" s="1">
        <v>5.952032</v>
      </c>
      <c r="J202" s="1">
        <v>5.9933969999999999</v>
      </c>
      <c r="O202" s="1">
        <f t="shared" si="13"/>
        <v>5.9707033333333328</v>
      </c>
      <c r="P202" s="1">
        <f t="shared" si="14"/>
        <v>3.6972546083311615</v>
      </c>
      <c r="Q202" s="1">
        <f t="shared" si="15"/>
        <v>0.4643338698373719</v>
      </c>
      <c r="R202" s="1">
        <v>8</v>
      </c>
      <c r="S202" s="1">
        <v>2</v>
      </c>
      <c r="T202" s="1">
        <v>0</v>
      </c>
      <c r="U202" s="1">
        <v>1763500</v>
      </c>
      <c r="V202" s="1">
        <v>2193300</v>
      </c>
      <c r="W202" s="1">
        <v>1330400</v>
      </c>
      <c r="X202" s="1">
        <v>1472900</v>
      </c>
      <c r="Y202" s="1">
        <v>1066200</v>
      </c>
      <c r="Z202" s="1">
        <v>1210500</v>
      </c>
      <c r="AA202" s="1">
        <v>1166100</v>
      </c>
      <c r="AB202" s="1">
        <v>930410</v>
      </c>
      <c r="AC202" s="1">
        <v>0.33316963649969999</v>
      </c>
      <c r="AD202" s="1">
        <v>-0.56787935892740904</v>
      </c>
      <c r="AE202" s="1" t="s">
        <v>770</v>
      </c>
      <c r="AF202" s="1" t="s">
        <v>770</v>
      </c>
      <c r="AG202" s="1" t="s">
        <v>771</v>
      </c>
      <c r="AH202" s="1" t="s">
        <v>772</v>
      </c>
      <c r="AI202" s="1">
        <v>1</v>
      </c>
      <c r="AJ202" s="1" t="s">
        <v>773</v>
      </c>
    </row>
    <row r="203" spans="1:36">
      <c r="A203" s="1">
        <v>4</v>
      </c>
      <c r="B203" s="1">
        <v>4</v>
      </c>
      <c r="C203" s="1">
        <v>4</v>
      </c>
      <c r="D203" s="1">
        <v>4</v>
      </c>
      <c r="E203" s="1">
        <v>5.7562559999999996</v>
      </c>
      <c r="F203" s="1">
        <v>4</v>
      </c>
      <c r="G203" s="1">
        <f t="shared" si="12"/>
        <v>4</v>
      </c>
      <c r="H203" s="1">
        <v>5.7012309999999999</v>
      </c>
      <c r="I203" s="1">
        <v>4</v>
      </c>
      <c r="J203" s="1">
        <v>4</v>
      </c>
      <c r="O203" s="1">
        <f t="shared" si="13"/>
        <v>4.5670770000000003</v>
      </c>
      <c r="P203" s="1">
        <f t="shared" si="14"/>
        <v>3.6904302454364499</v>
      </c>
      <c r="Q203" s="1">
        <f t="shared" si="15"/>
        <v>0.37390096630008629</v>
      </c>
      <c r="R203" s="1">
        <v>3</v>
      </c>
      <c r="S203" s="1">
        <v>3</v>
      </c>
      <c r="T203" s="1">
        <v>113310</v>
      </c>
      <c r="U203" s="1">
        <v>188000</v>
      </c>
      <c r="V203" s="1">
        <v>146030</v>
      </c>
      <c r="W203" s="1">
        <v>167940</v>
      </c>
      <c r="X203" s="1">
        <v>604030</v>
      </c>
      <c r="Y203" s="1">
        <v>127810</v>
      </c>
      <c r="Z203" s="1">
        <v>895930</v>
      </c>
      <c r="AA203" s="1">
        <v>150310</v>
      </c>
      <c r="AB203" s="1">
        <v>159310</v>
      </c>
      <c r="AC203" s="1">
        <v>0.42724341246478797</v>
      </c>
      <c r="AD203" s="1">
        <v>-0.56707700093587199</v>
      </c>
      <c r="AE203" s="1" t="s">
        <v>774</v>
      </c>
      <c r="AF203" s="1" t="s">
        <v>774</v>
      </c>
      <c r="AG203" s="1" t="s">
        <v>775</v>
      </c>
      <c r="AH203" s="1" t="s">
        <v>776</v>
      </c>
      <c r="AI203" s="1">
        <v>1</v>
      </c>
      <c r="AJ203" s="1" t="s">
        <v>777</v>
      </c>
    </row>
    <row r="204" spans="1:36">
      <c r="A204" s="1">
        <v>4</v>
      </c>
      <c r="B204" s="1">
        <v>4</v>
      </c>
      <c r="C204" s="1">
        <v>4</v>
      </c>
      <c r="D204" s="1">
        <v>4</v>
      </c>
      <c r="E204" s="1">
        <v>6.0244859999999996</v>
      </c>
      <c r="F204" s="1">
        <v>4</v>
      </c>
      <c r="G204" s="1">
        <f t="shared" si="12"/>
        <v>4</v>
      </c>
      <c r="H204" s="1">
        <v>5.6847110000000001</v>
      </c>
      <c r="I204" s="1">
        <v>4</v>
      </c>
      <c r="J204" s="1">
        <v>4</v>
      </c>
      <c r="O204" s="1">
        <f t="shared" si="13"/>
        <v>4.5615703333333331</v>
      </c>
      <c r="P204" s="1">
        <f t="shared" si="14"/>
        <v>3.6439325248209111</v>
      </c>
      <c r="Q204" s="1">
        <f t="shared" si="15"/>
        <v>0.3739009663000854</v>
      </c>
      <c r="R204" s="1">
        <v>2</v>
      </c>
      <c r="S204" s="1">
        <v>2</v>
      </c>
      <c r="T204" s="1">
        <v>0</v>
      </c>
      <c r="U204" s="1">
        <v>497980</v>
      </c>
      <c r="V204" s="1">
        <v>551680</v>
      </c>
      <c r="W204" s="1">
        <v>288760</v>
      </c>
      <c r="X204" s="1">
        <v>1019400</v>
      </c>
      <c r="Y204" s="1">
        <v>332790</v>
      </c>
      <c r="Z204" s="1">
        <v>1102300</v>
      </c>
      <c r="AA204" s="1">
        <v>146410</v>
      </c>
      <c r="AB204" s="1">
        <v>159990</v>
      </c>
      <c r="AC204" s="1">
        <v>0.42724341246478897</v>
      </c>
      <c r="AD204" s="1">
        <v>-0.56157032648722405</v>
      </c>
      <c r="AE204" s="1" t="s">
        <v>778</v>
      </c>
      <c r="AF204" s="1" t="s">
        <v>778</v>
      </c>
      <c r="AG204" s="1" t="s">
        <v>779</v>
      </c>
      <c r="AH204" s="1" t="s">
        <v>780</v>
      </c>
      <c r="AI204" s="1">
        <v>2</v>
      </c>
      <c r="AJ204" s="1" t="s">
        <v>781</v>
      </c>
    </row>
    <row r="205" spans="1:36">
      <c r="A205" s="1">
        <v>4</v>
      </c>
      <c r="B205" s="1">
        <v>6.7136670000000001</v>
      </c>
      <c r="C205" s="1">
        <v>6.7336390000000002</v>
      </c>
      <c r="D205" s="1">
        <v>6.9545659999999998</v>
      </c>
      <c r="E205" s="1">
        <v>6.7061799999999998</v>
      </c>
      <c r="F205" s="1">
        <v>6.7625279999999997</v>
      </c>
      <c r="G205" s="1">
        <f t="shared" si="12"/>
        <v>5.815768666666667</v>
      </c>
      <c r="H205" s="1">
        <v>6.3968790000000002</v>
      </c>
      <c r="I205" s="1">
        <v>6.5210990000000004</v>
      </c>
      <c r="J205" s="1">
        <v>6.1881130000000004</v>
      </c>
      <c r="O205" s="1">
        <f t="shared" si="13"/>
        <v>6.3686970000000009</v>
      </c>
      <c r="P205" s="1">
        <f t="shared" si="14"/>
        <v>3.5721384970544459</v>
      </c>
      <c r="Q205" s="1">
        <f t="shared" si="15"/>
        <v>0.57748576853092859</v>
      </c>
      <c r="R205" s="1">
        <v>10</v>
      </c>
      <c r="S205" s="1">
        <v>2</v>
      </c>
      <c r="T205" s="1">
        <v>0</v>
      </c>
      <c r="U205" s="1">
        <v>7880200</v>
      </c>
      <c r="V205" s="1">
        <v>8498100</v>
      </c>
      <c r="W205" s="1">
        <v>8336200</v>
      </c>
      <c r="X205" s="1">
        <v>7693800</v>
      </c>
      <c r="Y205" s="1">
        <v>3354300</v>
      </c>
      <c r="Z205" s="1">
        <v>3088900</v>
      </c>
      <c r="AA205" s="1">
        <v>3896900</v>
      </c>
      <c r="AB205" s="1">
        <v>2607700</v>
      </c>
      <c r="AC205" s="1">
        <v>0.23845871398931401</v>
      </c>
      <c r="AD205" s="1">
        <v>-0.55292828877766997</v>
      </c>
      <c r="AE205" s="1" t="s">
        <v>782</v>
      </c>
      <c r="AF205" s="1" t="s">
        <v>782</v>
      </c>
      <c r="AG205" s="1" t="s">
        <v>783</v>
      </c>
      <c r="AH205" s="1" t="s">
        <v>784</v>
      </c>
      <c r="AI205" s="1">
        <v>1</v>
      </c>
      <c r="AJ205" s="1" t="s">
        <v>785</v>
      </c>
    </row>
    <row r="206" spans="1:36">
      <c r="A206" s="1">
        <v>4</v>
      </c>
      <c r="B206" s="1">
        <v>6.2836860000000003</v>
      </c>
      <c r="C206" s="1">
        <v>6.3765590000000003</v>
      </c>
      <c r="D206" s="1">
        <v>6.2871069999999998</v>
      </c>
      <c r="E206" s="1">
        <v>6.2789820000000001</v>
      </c>
      <c r="F206" s="1">
        <v>6.8757900000000003</v>
      </c>
      <c r="G206" s="1">
        <f t="shared" si="12"/>
        <v>5.5534150000000002</v>
      </c>
      <c r="H206" s="1">
        <v>6.0853979999999996</v>
      </c>
      <c r="I206" s="1">
        <v>6.096597</v>
      </c>
      <c r="J206" s="1">
        <v>6.1315549999999996</v>
      </c>
      <c r="O206" s="1">
        <f t="shared" si="13"/>
        <v>6.1045166666666661</v>
      </c>
      <c r="P206" s="1">
        <f t="shared" si="14"/>
        <v>3.557145949013345</v>
      </c>
      <c r="Q206" s="1">
        <f t="shared" si="15"/>
        <v>0.51746153397080719</v>
      </c>
      <c r="R206" s="1">
        <v>3</v>
      </c>
      <c r="S206" s="1">
        <v>3</v>
      </c>
      <c r="T206" s="1">
        <v>0</v>
      </c>
      <c r="U206" s="1">
        <v>3769500</v>
      </c>
      <c r="V206" s="1">
        <v>4173200</v>
      </c>
      <c r="W206" s="1">
        <v>2849700</v>
      </c>
      <c r="X206" s="1">
        <v>3030900</v>
      </c>
      <c r="Y206" s="1">
        <v>3920200</v>
      </c>
      <c r="Z206" s="1">
        <v>2008000</v>
      </c>
      <c r="AA206" s="1">
        <v>2253700</v>
      </c>
      <c r="AB206" s="1">
        <v>636450</v>
      </c>
      <c r="AC206" s="1">
        <v>0.28612192839300998</v>
      </c>
      <c r="AD206" s="1">
        <v>-0.55110168457031306</v>
      </c>
      <c r="AE206" s="1" t="s">
        <v>786</v>
      </c>
      <c r="AF206" s="1" t="s">
        <v>786</v>
      </c>
      <c r="AH206" s="1" t="s">
        <v>787</v>
      </c>
      <c r="AI206" s="1">
        <v>1</v>
      </c>
      <c r="AJ206" s="1" t="s">
        <v>788</v>
      </c>
    </row>
    <row r="207" spans="1:36">
      <c r="A207" s="1">
        <v>4</v>
      </c>
      <c r="B207" s="1">
        <v>4</v>
      </c>
      <c r="C207" s="1">
        <v>4</v>
      </c>
      <c r="D207" s="1">
        <v>4</v>
      </c>
      <c r="E207" s="1">
        <v>4</v>
      </c>
      <c r="F207" s="1">
        <v>4</v>
      </c>
      <c r="G207" s="1">
        <f t="shared" si="12"/>
        <v>4</v>
      </c>
      <c r="H207" s="1">
        <v>4</v>
      </c>
      <c r="I207" s="1">
        <v>5.6442420000000002</v>
      </c>
      <c r="J207" s="1">
        <v>4</v>
      </c>
      <c r="M207" s="1" t="s">
        <v>43</v>
      </c>
      <c r="O207" s="1">
        <f t="shared" si="13"/>
        <v>4.5480806666666664</v>
      </c>
      <c r="P207" s="1">
        <f t="shared" si="14"/>
        <v>3.5324872522866531</v>
      </c>
      <c r="Q207" s="1">
        <f t="shared" si="15"/>
        <v>0.3739009663000854</v>
      </c>
      <c r="R207" s="1">
        <v>28</v>
      </c>
      <c r="S207" s="1">
        <v>1</v>
      </c>
      <c r="T207" s="1">
        <v>0</v>
      </c>
      <c r="U207" s="1">
        <v>3061700</v>
      </c>
      <c r="V207" s="1">
        <v>1238400</v>
      </c>
      <c r="W207" s="1">
        <v>0</v>
      </c>
      <c r="X207" s="1">
        <v>559420</v>
      </c>
      <c r="Y207" s="1">
        <v>0</v>
      </c>
      <c r="Z207" s="1">
        <v>272040</v>
      </c>
      <c r="AA207" s="1">
        <v>659580</v>
      </c>
      <c r="AB207" s="1">
        <v>0</v>
      </c>
      <c r="AC207" s="1">
        <v>0.42724341246478897</v>
      </c>
      <c r="AD207" s="1">
        <v>-0.54808060328165698</v>
      </c>
      <c r="AE207" s="1" t="s">
        <v>789</v>
      </c>
      <c r="AF207" s="1" t="s">
        <v>789</v>
      </c>
      <c r="AI207" s="1">
        <v>1</v>
      </c>
      <c r="AJ207" s="1" t="s">
        <v>790</v>
      </c>
    </row>
    <row r="208" spans="1:36">
      <c r="A208" s="1">
        <v>4</v>
      </c>
      <c r="B208" s="1">
        <v>7.0040630000000004</v>
      </c>
      <c r="C208" s="1">
        <v>6.9196900000000001</v>
      </c>
      <c r="D208" s="1">
        <v>7.0125000000000002</v>
      </c>
      <c r="E208" s="1">
        <v>6.9215669999999996</v>
      </c>
      <c r="F208" s="1">
        <v>7.0151079999999997</v>
      </c>
      <c r="G208" s="1">
        <f t="shared" si="12"/>
        <v>5.9745843333333335</v>
      </c>
      <c r="H208" s="1">
        <v>6.4696309999999997</v>
      </c>
      <c r="I208" s="1">
        <v>6.6193749999999998</v>
      </c>
      <c r="J208" s="1">
        <v>6.4734579999999999</v>
      </c>
      <c r="O208" s="1">
        <f t="shared" si="13"/>
        <v>6.5208213333333331</v>
      </c>
      <c r="P208" s="1">
        <f t="shared" si="14"/>
        <v>3.5175233729637654</v>
      </c>
      <c r="Q208" s="1">
        <f t="shared" si="15"/>
        <v>0.61008014549334066</v>
      </c>
      <c r="R208" s="1">
        <v>3</v>
      </c>
      <c r="S208" s="1">
        <v>3</v>
      </c>
      <c r="T208" s="1">
        <v>2590600</v>
      </c>
      <c r="U208" s="1">
        <v>14986000</v>
      </c>
      <c r="V208" s="1">
        <v>11072000</v>
      </c>
      <c r="W208" s="1">
        <v>9942900</v>
      </c>
      <c r="X208" s="1">
        <v>9852600</v>
      </c>
      <c r="Y208" s="1">
        <v>8111300</v>
      </c>
      <c r="Z208" s="1">
        <v>4701300</v>
      </c>
      <c r="AA208" s="1">
        <v>6077300</v>
      </c>
      <c r="AB208" s="1">
        <v>3509500</v>
      </c>
      <c r="AC208" s="1">
        <v>0.214613108498828</v>
      </c>
      <c r="AD208" s="1">
        <v>-0.546236991882324</v>
      </c>
      <c r="AE208" s="1" t="s">
        <v>791</v>
      </c>
      <c r="AF208" s="1" t="s">
        <v>791</v>
      </c>
      <c r="AI208" s="1">
        <v>1</v>
      </c>
      <c r="AJ208" s="1" t="s">
        <v>792</v>
      </c>
    </row>
    <row r="209" spans="1:36">
      <c r="A209" s="1">
        <v>4</v>
      </c>
      <c r="B209" s="1">
        <v>5.1992339999999997</v>
      </c>
      <c r="C209" s="1">
        <v>5.2493449999999999</v>
      </c>
      <c r="D209" s="1">
        <v>4</v>
      </c>
      <c r="E209" s="1">
        <v>5.3923800000000002</v>
      </c>
      <c r="F209" s="1">
        <v>5.1516460000000004</v>
      </c>
      <c r="G209" s="1">
        <f t="shared" si="12"/>
        <v>4.8161930000000002</v>
      </c>
      <c r="H209" s="1">
        <v>5.6356539999999997</v>
      </c>
      <c r="I209" s="1">
        <v>5.238372</v>
      </c>
      <c r="J209" s="1">
        <v>5.212294</v>
      </c>
      <c r="O209" s="1">
        <f t="shared" si="13"/>
        <v>5.3621066666666666</v>
      </c>
      <c r="P209" s="1">
        <f t="shared" si="14"/>
        <v>3.5149071344342806</v>
      </c>
      <c r="Q209" s="1">
        <f t="shared" si="15"/>
        <v>0.27375403518302394</v>
      </c>
      <c r="R209" s="1">
        <v>2</v>
      </c>
      <c r="S209" s="1">
        <v>2</v>
      </c>
      <c r="T209" s="1">
        <v>0</v>
      </c>
      <c r="U209" s="1">
        <v>227170</v>
      </c>
      <c r="V209" s="1">
        <v>243010</v>
      </c>
      <c r="W209" s="1">
        <v>129930</v>
      </c>
      <c r="X209" s="1">
        <v>394860</v>
      </c>
      <c r="Y209" s="1">
        <v>118440</v>
      </c>
      <c r="Z209" s="1">
        <v>498470</v>
      </c>
      <c r="AA209" s="1">
        <v>274610</v>
      </c>
      <c r="AB209" s="1">
        <v>172570</v>
      </c>
      <c r="AC209" s="1">
        <v>0.56263947052696694</v>
      </c>
      <c r="AD209" s="1">
        <v>-0.54591385523478198</v>
      </c>
      <c r="AE209" s="1" t="s">
        <v>793</v>
      </c>
      <c r="AF209" s="1" t="s">
        <v>793</v>
      </c>
      <c r="AH209" s="1" t="s">
        <v>794</v>
      </c>
      <c r="AI209" s="1">
        <v>1</v>
      </c>
      <c r="AJ209" s="1" t="s">
        <v>795</v>
      </c>
    </row>
    <row r="210" spans="1:36">
      <c r="A210" s="1">
        <v>4</v>
      </c>
      <c r="B210" s="1">
        <v>5.5281070000000003</v>
      </c>
      <c r="C210" s="1">
        <v>5.5591999999999997</v>
      </c>
      <c r="D210" s="1">
        <v>5.3844430000000001</v>
      </c>
      <c r="E210" s="1">
        <v>5.9384899999999998</v>
      </c>
      <c r="F210" s="1">
        <v>5.4118219999999999</v>
      </c>
      <c r="G210" s="1">
        <f t="shared" si="12"/>
        <v>5.0291023333333333</v>
      </c>
      <c r="H210" s="1">
        <v>5.8042619999999996</v>
      </c>
      <c r="I210" s="1">
        <v>5.4410819999999998</v>
      </c>
      <c r="J210" s="1">
        <v>5.4774830000000003</v>
      </c>
      <c r="O210" s="1">
        <f t="shared" si="13"/>
        <v>5.574275666666666</v>
      </c>
      <c r="P210" s="1">
        <f t="shared" si="14"/>
        <v>3.5089188712508723</v>
      </c>
      <c r="Q210" s="1">
        <f t="shared" si="15"/>
        <v>0.35969589917260691</v>
      </c>
      <c r="R210" s="1">
        <v>2</v>
      </c>
      <c r="S210" s="1">
        <v>2</v>
      </c>
      <c r="T210" s="1">
        <v>0</v>
      </c>
      <c r="U210" s="1">
        <v>485730</v>
      </c>
      <c r="V210" s="1">
        <v>521940</v>
      </c>
      <c r="W210" s="1">
        <v>226100</v>
      </c>
      <c r="X210" s="1">
        <v>773620</v>
      </c>
      <c r="Y210" s="1">
        <v>206670</v>
      </c>
      <c r="Z210" s="1">
        <v>1346700</v>
      </c>
      <c r="AA210" s="1">
        <v>373520</v>
      </c>
      <c r="AB210" s="1">
        <v>308940</v>
      </c>
      <c r="AC210" s="1">
        <v>0.44406451346550402</v>
      </c>
      <c r="AD210" s="1">
        <v>-0.54517332712809297</v>
      </c>
      <c r="AE210" s="1" t="s">
        <v>796</v>
      </c>
      <c r="AF210" s="1" t="s">
        <v>796</v>
      </c>
      <c r="AG210" s="1" t="s">
        <v>797</v>
      </c>
      <c r="AH210" s="1" t="s">
        <v>798</v>
      </c>
      <c r="AI210" s="1">
        <v>1</v>
      </c>
      <c r="AJ210" s="1" t="s">
        <v>799</v>
      </c>
    </row>
    <row r="211" spans="1:36">
      <c r="A211" s="1">
        <v>6.6728639999999997</v>
      </c>
      <c r="B211" s="1">
        <v>6.8394899999999996</v>
      </c>
      <c r="C211" s="1">
        <v>6.9095129999999996</v>
      </c>
      <c r="D211" s="1">
        <v>6.8834850000000003</v>
      </c>
      <c r="E211" s="1">
        <v>6.942088</v>
      </c>
      <c r="F211" s="1">
        <v>6.9371210000000003</v>
      </c>
      <c r="G211" s="1">
        <f t="shared" si="12"/>
        <v>6.8072889999999999</v>
      </c>
      <c r="H211" s="1">
        <v>7.3704580000000002</v>
      </c>
      <c r="I211" s="1">
        <v>7.3701059999999998</v>
      </c>
      <c r="J211" s="1">
        <v>7.3138040000000002</v>
      </c>
      <c r="O211" s="1">
        <f t="shared" si="13"/>
        <v>7.3514559999999998</v>
      </c>
      <c r="P211" s="1">
        <f t="shared" si="14"/>
        <v>3.5007940722207631</v>
      </c>
      <c r="Q211" s="1">
        <f t="shared" si="15"/>
        <v>1.700750242286563E-3</v>
      </c>
      <c r="R211" s="1">
        <v>9</v>
      </c>
      <c r="S211" s="1">
        <v>9</v>
      </c>
      <c r="T211" s="1">
        <v>3189700</v>
      </c>
      <c r="U211" s="1">
        <v>9869900</v>
      </c>
      <c r="V211" s="1">
        <v>11017000</v>
      </c>
      <c r="W211" s="1">
        <v>8832200</v>
      </c>
      <c r="X211" s="1">
        <v>11936000</v>
      </c>
      <c r="Y211" s="1">
        <v>7351900</v>
      </c>
      <c r="Z211" s="1">
        <v>34122000</v>
      </c>
      <c r="AA211" s="1">
        <v>36822000</v>
      </c>
      <c r="AB211" s="1">
        <v>20143000</v>
      </c>
      <c r="AC211" s="1">
        <v>2.76935945849839</v>
      </c>
      <c r="AD211" s="1">
        <v>-0.54416656494140603</v>
      </c>
      <c r="AE211" s="1" t="s">
        <v>800</v>
      </c>
      <c r="AF211" s="1" t="s">
        <v>800</v>
      </c>
      <c r="AG211" s="1" t="s">
        <v>801</v>
      </c>
      <c r="AH211" s="1" t="s">
        <v>802</v>
      </c>
      <c r="AI211" s="1">
        <v>3</v>
      </c>
      <c r="AJ211" s="1" t="s">
        <v>803</v>
      </c>
    </row>
    <row r="212" spans="1:36">
      <c r="A212" s="1">
        <v>4</v>
      </c>
      <c r="B212" s="1">
        <v>6.0185339999999998</v>
      </c>
      <c r="C212" s="1">
        <v>6.094786</v>
      </c>
      <c r="D212" s="1">
        <v>6.0050520000000001</v>
      </c>
      <c r="E212" s="1">
        <v>6.0936669999999999</v>
      </c>
      <c r="F212" s="1">
        <v>5.9468399999999999</v>
      </c>
      <c r="G212" s="1">
        <f t="shared" si="12"/>
        <v>5.371106666666666</v>
      </c>
      <c r="H212" s="1">
        <v>6.1941810000000004</v>
      </c>
      <c r="I212" s="1">
        <v>5.7660929999999997</v>
      </c>
      <c r="J212" s="1">
        <v>5.7657059999999998</v>
      </c>
      <c r="O212" s="1">
        <f t="shared" si="13"/>
        <v>5.9086600000000002</v>
      </c>
      <c r="P212" s="1">
        <f t="shared" si="14"/>
        <v>3.4478892740921467</v>
      </c>
      <c r="Q212" s="1">
        <f t="shared" si="15"/>
        <v>0.48570432191206486</v>
      </c>
      <c r="R212" s="1">
        <v>2</v>
      </c>
      <c r="S212" s="1">
        <v>2</v>
      </c>
      <c r="T212" s="1">
        <v>691750</v>
      </c>
      <c r="U212" s="1">
        <v>1564200</v>
      </c>
      <c r="V212" s="1">
        <v>1814400</v>
      </c>
      <c r="W212" s="1">
        <v>1132400</v>
      </c>
      <c r="X212" s="1">
        <v>1814300</v>
      </c>
      <c r="Y212" s="1">
        <v>699900</v>
      </c>
      <c r="Z212" s="1">
        <v>1915100</v>
      </c>
      <c r="AA212" s="1">
        <v>701170</v>
      </c>
      <c r="AB212" s="1">
        <v>486640</v>
      </c>
      <c r="AC212" s="1">
        <v>0.31362803205463502</v>
      </c>
      <c r="AD212" s="1">
        <v>-0.537553310394287</v>
      </c>
      <c r="AE212" s="1" t="s">
        <v>804</v>
      </c>
      <c r="AF212" s="1" t="s">
        <v>804</v>
      </c>
      <c r="AH212" s="1" t="s">
        <v>805</v>
      </c>
      <c r="AI212" s="1">
        <v>3</v>
      </c>
      <c r="AJ212" s="1" t="s">
        <v>806</v>
      </c>
    </row>
    <row r="213" spans="1:36">
      <c r="A213" s="1">
        <v>4</v>
      </c>
      <c r="B213" s="1">
        <v>4</v>
      </c>
      <c r="C213" s="1">
        <v>4</v>
      </c>
      <c r="D213" s="1">
        <v>4</v>
      </c>
      <c r="E213" s="1">
        <v>4</v>
      </c>
      <c r="F213" s="1">
        <v>4</v>
      </c>
      <c r="G213" s="1">
        <f t="shared" si="12"/>
        <v>4</v>
      </c>
      <c r="H213" s="1">
        <v>4</v>
      </c>
      <c r="I213" s="1">
        <v>4</v>
      </c>
      <c r="J213" s="1">
        <v>5.5920100000000001</v>
      </c>
      <c r="O213" s="1">
        <f t="shared" si="13"/>
        <v>4.5306699999999998</v>
      </c>
      <c r="P213" s="1">
        <f t="shared" si="14"/>
        <v>3.3936731082636267</v>
      </c>
      <c r="Q213" s="1">
        <f t="shared" si="15"/>
        <v>0.37390096630008629</v>
      </c>
      <c r="R213" s="1">
        <v>2</v>
      </c>
      <c r="S213" s="1">
        <v>2</v>
      </c>
      <c r="T213" s="1">
        <v>0</v>
      </c>
      <c r="U213" s="1">
        <v>0</v>
      </c>
      <c r="V213" s="1">
        <v>0</v>
      </c>
      <c r="W213" s="1">
        <v>0</v>
      </c>
      <c r="X213" s="1">
        <v>0</v>
      </c>
      <c r="Y213" s="1">
        <v>0</v>
      </c>
      <c r="Z213" s="1">
        <v>585970</v>
      </c>
      <c r="AA213" s="1">
        <v>738470</v>
      </c>
      <c r="AB213" s="1">
        <v>412090</v>
      </c>
      <c r="AC213" s="1">
        <v>0.42724341246478797</v>
      </c>
      <c r="AD213" s="1">
        <v>-0.53067000706990497</v>
      </c>
      <c r="AE213" s="1" t="s">
        <v>807</v>
      </c>
      <c r="AF213" s="1" t="s">
        <v>807</v>
      </c>
      <c r="AI213" s="1">
        <v>1</v>
      </c>
      <c r="AJ213" s="1" t="s">
        <v>808</v>
      </c>
    </row>
    <row r="214" spans="1:36">
      <c r="A214" s="1">
        <v>4</v>
      </c>
      <c r="B214" s="1">
        <v>5.9394840000000002</v>
      </c>
      <c r="C214" s="1">
        <v>6.0215620000000003</v>
      </c>
      <c r="D214" s="1">
        <v>5.949287</v>
      </c>
      <c r="E214" s="1">
        <v>5.8952730000000004</v>
      </c>
      <c r="F214" s="1">
        <v>6.0009980000000001</v>
      </c>
      <c r="G214" s="1">
        <f t="shared" si="12"/>
        <v>5.3203486666666668</v>
      </c>
      <c r="H214" s="1">
        <v>5.8063969999999996</v>
      </c>
      <c r="I214" s="1">
        <v>5.8730010000000004</v>
      </c>
      <c r="J214" s="1">
        <v>5.8500459999999999</v>
      </c>
      <c r="O214" s="1">
        <f t="shared" si="13"/>
        <v>5.8431479999999993</v>
      </c>
      <c r="P214" s="1">
        <f t="shared" si="14"/>
        <v>3.3327226570625883</v>
      </c>
      <c r="Q214" s="1">
        <f t="shared" si="15"/>
        <v>0.47317380169802686</v>
      </c>
      <c r="R214" s="1">
        <v>2</v>
      </c>
      <c r="S214" s="1">
        <v>2</v>
      </c>
      <c r="T214" s="1">
        <v>393480</v>
      </c>
      <c r="U214" s="1">
        <v>1198200</v>
      </c>
      <c r="V214" s="1">
        <v>1217700</v>
      </c>
      <c r="W214" s="1">
        <v>952450</v>
      </c>
      <c r="X214" s="1">
        <v>1020100</v>
      </c>
      <c r="Y214" s="1">
        <v>852160</v>
      </c>
      <c r="Z214" s="1">
        <v>932170</v>
      </c>
      <c r="AA214" s="1">
        <v>1147700</v>
      </c>
      <c r="AB214" s="1">
        <v>738830</v>
      </c>
      <c r="AC214" s="1">
        <v>0.32497930904189698</v>
      </c>
      <c r="AD214" s="1">
        <v>-0.52279917399088605</v>
      </c>
      <c r="AE214" s="1" t="s">
        <v>809</v>
      </c>
      <c r="AF214" s="1" t="s">
        <v>809</v>
      </c>
      <c r="AG214" s="1" t="s">
        <v>810</v>
      </c>
      <c r="AH214" s="1" t="s">
        <v>811</v>
      </c>
      <c r="AI214" s="1">
        <v>3</v>
      </c>
      <c r="AJ214" s="1" t="s">
        <v>812</v>
      </c>
    </row>
    <row r="215" spans="1:36">
      <c r="A215" s="1">
        <v>4</v>
      </c>
      <c r="B215" s="1">
        <v>6.3286239999999996</v>
      </c>
      <c r="C215" s="1">
        <v>6.3575920000000004</v>
      </c>
      <c r="D215" s="1">
        <v>6.3543969999999996</v>
      </c>
      <c r="E215" s="1">
        <v>6.1835259999999996</v>
      </c>
      <c r="F215" s="1">
        <v>6.3545309999999997</v>
      </c>
      <c r="G215" s="1">
        <f t="shared" si="12"/>
        <v>5.5620720000000006</v>
      </c>
      <c r="H215" s="1">
        <v>6.0527709999999999</v>
      </c>
      <c r="I215" s="1">
        <v>6.1420450000000004</v>
      </c>
      <c r="J215" s="1">
        <v>6.0531940000000004</v>
      </c>
      <c r="O215" s="1">
        <f t="shared" si="13"/>
        <v>6.0826700000000002</v>
      </c>
      <c r="P215" s="1">
        <f t="shared" si="14"/>
        <v>3.3158733533143407</v>
      </c>
      <c r="Q215" s="1">
        <f t="shared" si="15"/>
        <v>0.54183742430093851</v>
      </c>
      <c r="R215" s="1">
        <v>2</v>
      </c>
      <c r="S215" s="1">
        <v>1</v>
      </c>
      <c r="T215" s="1">
        <v>1534900</v>
      </c>
      <c r="U215" s="1">
        <v>2416400</v>
      </c>
      <c r="V215" s="1">
        <v>2432000</v>
      </c>
      <c r="W215" s="1">
        <v>2059300</v>
      </c>
      <c r="X215" s="1">
        <v>1890800</v>
      </c>
      <c r="Y215" s="1">
        <v>1918300</v>
      </c>
      <c r="Z215" s="1">
        <v>2283000</v>
      </c>
      <c r="AA215" s="1">
        <v>2404000</v>
      </c>
      <c r="AB215" s="1">
        <v>1544800</v>
      </c>
      <c r="AC215" s="1">
        <v>0.266131001875614</v>
      </c>
      <c r="AD215" s="1">
        <v>-0.52059793472289995</v>
      </c>
      <c r="AE215" s="1" t="s">
        <v>813</v>
      </c>
      <c r="AF215" s="1" t="s">
        <v>813</v>
      </c>
      <c r="AG215" s="1" t="s">
        <v>814</v>
      </c>
      <c r="AI215" s="1">
        <v>1</v>
      </c>
      <c r="AJ215" s="1" t="s">
        <v>815</v>
      </c>
    </row>
    <row r="216" spans="1:36">
      <c r="A216" s="1">
        <v>4</v>
      </c>
      <c r="B216" s="1">
        <v>4</v>
      </c>
      <c r="C216" s="1">
        <v>4</v>
      </c>
      <c r="D216" s="1">
        <v>4</v>
      </c>
      <c r="E216" s="1">
        <v>4</v>
      </c>
      <c r="F216" s="1">
        <v>4</v>
      </c>
      <c r="G216" s="1">
        <f t="shared" si="12"/>
        <v>4</v>
      </c>
      <c r="H216" s="1">
        <v>5.5515359999999996</v>
      </c>
      <c r="I216" s="1">
        <v>4</v>
      </c>
      <c r="J216" s="1">
        <v>4</v>
      </c>
      <c r="O216" s="1">
        <f t="shared" si="13"/>
        <v>4.5171786666666662</v>
      </c>
      <c r="P216" s="1">
        <f t="shared" si="14"/>
        <v>3.2898684730111056</v>
      </c>
      <c r="Q216" s="1">
        <f t="shared" si="15"/>
        <v>0.37390096630008629</v>
      </c>
      <c r="R216" s="1">
        <v>2</v>
      </c>
      <c r="S216" s="1">
        <v>2</v>
      </c>
      <c r="T216" s="1">
        <v>0</v>
      </c>
      <c r="U216" s="1">
        <v>0</v>
      </c>
      <c r="V216" s="1">
        <v>0</v>
      </c>
      <c r="W216" s="1">
        <v>0</v>
      </c>
      <c r="X216" s="1">
        <v>0</v>
      </c>
      <c r="Y216" s="1">
        <v>0</v>
      </c>
      <c r="Z216" s="1">
        <v>541990</v>
      </c>
      <c r="AA216" s="1">
        <v>218030</v>
      </c>
      <c r="AB216" s="1">
        <v>138300</v>
      </c>
      <c r="AC216" s="1">
        <v>0.42724341246478797</v>
      </c>
      <c r="AD216" s="1">
        <v>-0.517178535461426</v>
      </c>
      <c r="AE216" s="1" t="s">
        <v>816</v>
      </c>
      <c r="AF216" s="1" t="s">
        <v>816</v>
      </c>
      <c r="AI216" s="1">
        <v>1</v>
      </c>
      <c r="AJ216" s="1" t="s">
        <v>817</v>
      </c>
    </row>
    <row r="217" spans="1:36">
      <c r="A217" s="1">
        <v>4</v>
      </c>
      <c r="B217" s="1">
        <v>4</v>
      </c>
      <c r="C217" s="1">
        <v>4</v>
      </c>
      <c r="D217" s="1">
        <v>4</v>
      </c>
      <c r="E217" s="1">
        <v>4</v>
      </c>
      <c r="F217" s="1">
        <v>4</v>
      </c>
      <c r="G217" s="1">
        <f t="shared" si="12"/>
        <v>4</v>
      </c>
      <c r="H217" s="1">
        <v>4</v>
      </c>
      <c r="I217" s="1">
        <v>4</v>
      </c>
      <c r="J217" s="1">
        <v>5.5398160000000001</v>
      </c>
      <c r="O217" s="1">
        <f t="shared" si="13"/>
        <v>4.5132719999999997</v>
      </c>
      <c r="P217" s="1">
        <f t="shared" si="14"/>
        <v>3.260408131252801</v>
      </c>
      <c r="Q217" s="1">
        <f t="shared" si="15"/>
        <v>0.3739009663000854</v>
      </c>
      <c r="R217" s="1">
        <v>4</v>
      </c>
      <c r="S217" s="1">
        <v>1</v>
      </c>
      <c r="T217" s="1">
        <v>2405300</v>
      </c>
      <c r="U217" s="1">
        <v>2578300</v>
      </c>
      <c r="V217" s="1">
        <v>2189700</v>
      </c>
      <c r="W217" s="1">
        <v>2869300</v>
      </c>
      <c r="X217" s="1">
        <v>2371300</v>
      </c>
      <c r="Y217" s="1">
        <v>1021000</v>
      </c>
      <c r="Z217" s="1">
        <v>868600</v>
      </c>
      <c r="AA217" s="1">
        <v>678380</v>
      </c>
      <c r="AB217" s="1">
        <v>365430</v>
      </c>
      <c r="AC217" s="1">
        <v>0.42724341246478897</v>
      </c>
      <c r="AD217" s="1">
        <v>-0.51327196756998705</v>
      </c>
      <c r="AE217" s="1" t="s">
        <v>818</v>
      </c>
      <c r="AF217" s="1" t="s">
        <v>818</v>
      </c>
      <c r="AI217" s="1">
        <v>1</v>
      </c>
      <c r="AJ217" s="1" t="s">
        <v>819</v>
      </c>
    </row>
    <row r="218" spans="1:36">
      <c r="A218" s="1">
        <v>4</v>
      </c>
      <c r="B218" s="1">
        <v>4</v>
      </c>
      <c r="C218" s="1">
        <v>4</v>
      </c>
      <c r="D218" s="1">
        <v>4</v>
      </c>
      <c r="E218" s="1">
        <v>4</v>
      </c>
      <c r="F218" s="1">
        <v>4</v>
      </c>
      <c r="G218" s="1">
        <f t="shared" si="12"/>
        <v>4</v>
      </c>
      <c r="H218" s="1">
        <v>4</v>
      </c>
      <c r="I218" s="1">
        <v>4</v>
      </c>
      <c r="J218" s="1">
        <v>5.5395399999999997</v>
      </c>
      <c r="O218" s="1">
        <f t="shared" si="13"/>
        <v>4.5131799999999993</v>
      </c>
      <c r="P218" s="1">
        <f t="shared" si="14"/>
        <v>3.2597184976786782</v>
      </c>
      <c r="Q218" s="1">
        <f t="shared" si="15"/>
        <v>0.37390096630008629</v>
      </c>
      <c r="R218" s="1">
        <v>3</v>
      </c>
      <c r="S218" s="1">
        <v>1</v>
      </c>
      <c r="T218" s="1">
        <v>0</v>
      </c>
      <c r="U218" s="1">
        <v>389230</v>
      </c>
      <c r="V218" s="1">
        <v>314720</v>
      </c>
      <c r="W218" s="1">
        <v>267810</v>
      </c>
      <c r="X218" s="1">
        <v>527060</v>
      </c>
      <c r="Y218" s="1">
        <v>278140</v>
      </c>
      <c r="Z218" s="1">
        <v>1041500</v>
      </c>
      <c r="AA218" s="1">
        <v>613640</v>
      </c>
      <c r="AB218" s="1">
        <v>365200</v>
      </c>
      <c r="AC218" s="1">
        <v>0.42724341246478797</v>
      </c>
      <c r="AD218" s="1">
        <v>-0.51318009694417299</v>
      </c>
      <c r="AE218" s="1" t="s">
        <v>820</v>
      </c>
      <c r="AF218" s="1" t="s">
        <v>820</v>
      </c>
      <c r="AG218" s="1" t="s">
        <v>821</v>
      </c>
      <c r="AH218" s="1" t="s">
        <v>822</v>
      </c>
      <c r="AI218" s="1">
        <v>2</v>
      </c>
      <c r="AJ218" s="1" t="s">
        <v>823</v>
      </c>
    </row>
    <row r="219" spans="1:36">
      <c r="A219" s="1">
        <v>4</v>
      </c>
      <c r="B219" s="1">
        <v>5.7718369999999997</v>
      </c>
      <c r="C219" s="1">
        <v>5.5811640000000002</v>
      </c>
      <c r="D219" s="1">
        <v>5.8223380000000002</v>
      </c>
      <c r="E219" s="1">
        <v>5.7961929999999997</v>
      </c>
      <c r="F219" s="1">
        <v>5.8080290000000003</v>
      </c>
      <c r="G219" s="1">
        <f t="shared" si="12"/>
        <v>5.117667</v>
      </c>
      <c r="H219" s="1">
        <v>5.5222230000000003</v>
      </c>
      <c r="I219" s="1">
        <v>5.7610029999999997</v>
      </c>
      <c r="J219" s="1">
        <v>5.5998720000000004</v>
      </c>
      <c r="O219" s="1">
        <f t="shared" si="13"/>
        <v>5.6276993333333332</v>
      </c>
      <c r="P219" s="1">
        <f t="shared" si="14"/>
        <v>3.2361739606236215</v>
      </c>
      <c r="Q219" s="1">
        <f t="shared" si="15"/>
        <v>0.4184203356144518</v>
      </c>
      <c r="R219" s="1">
        <v>4</v>
      </c>
      <c r="S219" s="1">
        <v>4</v>
      </c>
      <c r="T219" s="1">
        <v>100300</v>
      </c>
      <c r="U219" s="1">
        <v>586940</v>
      </c>
      <c r="V219" s="1">
        <v>386800</v>
      </c>
      <c r="W219" s="1">
        <v>872180</v>
      </c>
      <c r="X219" s="1">
        <v>934910</v>
      </c>
      <c r="Y219" s="1">
        <v>601640</v>
      </c>
      <c r="Z219" s="1">
        <v>710290</v>
      </c>
      <c r="AA219" s="1">
        <v>836340</v>
      </c>
      <c r="AB219" s="1">
        <v>130240</v>
      </c>
      <c r="AC219" s="1">
        <v>0.37838721651524199</v>
      </c>
      <c r="AD219" s="1">
        <v>-0.51003185907999704</v>
      </c>
      <c r="AE219" s="1" t="s">
        <v>824</v>
      </c>
      <c r="AF219" s="1" t="s">
        <v>824</v>
      </c>
      <c r="AG219" s="1" t="s">
        <v>825</v>
      </c>
      <c r="AI219" s="1">
        <v>1</v>
      </c>
      <c r="AJ219" s="1" t="s">
        <v>826</v>
      </c>
    </row>
    <row r="220" spans="1:36">
      <c r="A220" s="1">
        <v>4</v>
      </c>
      <c r="B220" s="1">
        <v>4</v>
      </c>
      <c r="C220" s="1">
        <v>4</v>
      </c>
      <c r="D220" s="1">
        <v>4</v>
      </c>
      <c r="E220" s="1">
        <v>4</v>
      </c>
      <c r="F220" s="1">
        <v>4</v>
      </c>
      <c r="G220" s="1">
        <f t="shared" si="12"/>
        <v>4</v>
      </c>
      <c r="H220" s="1">
        <v>5.5265969999999998</v>
      </c>
      <c r="I220" s="1">
        <v>4</v>
      </c>
      <c r="J220" s="1">
        <v>4</v>
      </c>
      <c r="O220" s="1">
        <f t="shared" si="13"/>
        <v>4.508865666666666</v>
      </c>
      <c r="P220" s="1">
        <f t="shared" si="14"/>
        <v>3.2274968961520223</v>
      </c>
      <c r="Q220" s="1">
        <f t="shared" si="15"/>
        <v>0.37390096630008629</v>
      </c>
      <c r="R220" s="1">
        <v>2</v>
      </c>
      <c r="S220" s="1">
        <v>2</v>
      </c>
      <c r="T220" s="1">
        <v>0</v>
      </c>
      <c r="U220" s="1">
        <v>0</v>
      </c>
      <c r="V220" s="1">
        <v>97294</v>
      </c>
      <c r="W220" s="1">
        <v>93183</v>
      </c>
      <c r="X220" s="1">
        <v>279890</v>
      </c>
      <c r="Y220" s="1">
        <v>0</v>
      </c>
      <c r="Z220" s="1">
        <v>511750</v>
      </c>
      <c r="AA220" s="1">
        <v>142390</v>
      </c>
      <c r="AB220" s="1">
        <v>0</v>
      </c>
      <c r="AC220" s="1">
        <v>0.42724341246478797</v>
      </c>
      <c r="AD220" s="1">
        <v>-0.50886583328247104</v>
      </c>
      <c r="AE220" s="1" t="s">
        <v>827</v>
      </c>
      <c r="AF220" s="1" t="s">
        <v>827</v>
      </c>
      <c r="AG220" s="1" t="s">
        <v>828</v>
      </c>
      <c r="AH220" s="1" t="s">
        <v>829</v>
      </c>
      <c r="AI220" s="1">
        <v>1</v>
      </c>
      <c r="AJ220" s="1" t="s">
        <v>830</v>
      </c>
    </row>
    <row r="221" spans="1:36">
      <c r="A221" s="1">
        <v>4</v>
      </c>
      <c r="B221" s="1">
        <v>4</v>
      </c>
      <c r="C221" s="1">
        <v>4</v>
      </c>
      <c r="D221" s="1">
        <v>4</v>
      </c>
      <c r="E221" s="1">
        <v>4</v>
      </c>
      <c r="F221" s="1">
        <v>4.9632259999999997</v>
      </c>
      <c r="G221" s="1">
        <f t="shared" si="12"/>
        <v>4</v>
      </c>
      <c r="H221" s="1">
        <v>5.4943220000000004</v>
      </c>
      <c r="I221" s="1">
        <v>4</v>
      </c>
      <c r="J221" s="1">
        <v>4</v>
      </c>
      <c r="O221" s="1">
        <f t="shared" si="13"/>
        <v>4.4981073333333335</v>
      </c>
      <c r="P221" s="1">
        <f t="shared" si="14"/>
        <v>3.1485259303258588</v>
      </c>
      <c r="Q221" s="1">
        <f t="shared" si="15"/>
        <v>0.37390096630008629</v>
      </c>
      <c r="R221" s="1">
        <v>2</v>
      </c>
      <c r="S221" s="1">
        <v>2</v>
      </c>
      <c r="T221" s="1">
        <v>0</v>
      </c>
      <c r="U221" s="1">
        <v>0</v>
      </c>
      <c r="V221" s="1">
        <v>38573</v>
      </c>
      <c r="W221" s="1">
        <v>0</v>
      </c>
      <c r="X221" s="1">
        <v>65612</v>
      </c>
      <c r="Y221" s="1">
        <v>98987</v>
      </c>
      <c r="Z221" s="1">
        <v>427350</v>
      </c>
      <c r="AA221" s="1">
        <v>160500</v>
      </c>
      <c r="AB221" s="1">
        <v>254650</v>
      </c>
      <c r="AC221" s="1">
        <v>0.42724341246478797</v>
      </c>
      <c r="AD221" s="1">
        <v>-0.49810727437337199</v>
      </c>
      <c r="AE221" s="1" t="s">
        <v>831</v>
      </c>
      <c r="AF221" s="1" t="s">
        <v>831</v>
      </c>
      <c r="AH221" s="1" t="s">
        <v>832</v>
      </c>
      <c r="AI221" s="1">
        <v>2</v>
      </c>
      <c r="AJ221" s="1" t="s">
        <v>833</v>
      </c>
    </row>
    <row r="222" spans="1:36">
      <c r="A222" s="1">
        <v>4</v>
      </c>
      <c r="B222" s="1">
        <v>4</v>
      </c>
      <c r="C222" s="1">
        <v>4</v>
      </c>
      <c r="D222" s="1">
        <v>4</v>
      </c>
      <c r="E222" s="1">
        <v>4</v>
      </c>
      <c r="F222" s="1">
        <v>4</v>
      </c>
      <c r="G222" s="1">
        <f t="shared" si="12"/>
        <v>4</v>
      </c>
      <c r="H222" s="1">
        <v>4</v>
      </c>
      <c r="I222" s="1">
        <v>4</v>
      </c>
      <c r="J222" s="1">
        <v>5.4875629999999997</v>
      </c>
      <c r="O222" s="1">
        <f t="shared" si="13"/>
        <v>4.495854333333333</v>
      </c>
      <c r="P222" s="1">
        <f t="shared" si="14"/>
        <v>3.132234139471143</v>
      </c>
      <c r="Q222" s="1">
        <f t="shared" si="15"/>
        <v>0.37390096630008629</v>
      </c>
      <c r="R222" s="1">
        <v>2</v>
      </c>
      <c r="S222" s="1">
        <v>2</v>
      </c>
      <c r="T222" s="1">
        <v>354460</v>
      </c>
      <c r="U222" s="1">
        <v>590210</v>
      </c>
      <c r="V222" s="1">
        <v>1040200</v>
      </c>
      <c r="W222" s="1">
        <v>551170</v>
      </c>
      <c r="X222" s="1">
        <v>719840</v>
      </c>
      <c r="Y222" s="1">
        <v>664390</v>
      </c>
      <c r="Z222" s="1">
        <v>492780</v>
      </c>
      <c r="AA222" s="1">
        <v>565450</v>
      </c>
      <c r="AB222" s="1">
        <v>324010</v>
      </c>
      <c r="AC222" s="1">
        <v>0.42724341246478797</v>
      </c>
      <c r="AD222" s="1">
        <v>-0.495854218800862</v>
      </c>
      <c r="AE222" s="1" t="s">
        <v>834</v>
      </c>
      <c r="AF222" s="1" t="s">
        <v>834</v>
      </c>
      <c r="AG222" s="1" t="s">
        <v>835</v>
      </c>
      <c r="AH222" s="1" t="s">
        <v>836</v>
      </c>
      <c r="AI222" s="1">
        <v>1</v>
      </c>
      <c r="AJ222" s="1" t="s">
        <v>837</v>
      </c>
    </row>
    <row r="223" spans="1:36">
      <c r="A223" s="1">
        <v>4</v>
      </c>
      <c r="B223" s="1">
        <v>6.3929080000000003</v>
      </c>
      <c r="C223" s="1">
        <v>6.4514490000000002</v>
      </c>
      <c r="D223" s="1">
        <v>6.4016929999999999</v>
      </c>
      <c r="E223" s="1">
        <v>6.2768750000000004</v>
      </c>
      <c r="F223" s="1">
        <v>6.4179529999999998</v>
      </c>
      <c r="G223" s="1">
        <f t="shared" si="12"/>
        <v>5.6147856666666671</v>
      </c>
      <c r="H223" s="1">
        <v>6.1089370000000001</v>
      </c>
      <c r="I223" s="1">
        <v>6.1410729999999996</v>
      </c>
      <c r="J223" s="1">
        <v>6.0531940000000004</v>
      </c>
      <c r="O223" s="1">
        <f t="shared" si="13"/>
        <v>6.1010680000000006</v>
      </c>
      <c r="P223" s="1">
        <f t="shared" si="14"/>
        <v>3.0639536392230711</v>
      </c>
      <c r="Q223" s="1">
        <f t="shared" si="15"/>
        <v>0.57972264641554572</v>
      </c>
      <c r="R223" s="1">
        <v>2</v>
      </c>
      <c r="S223" s="1">
        <v>2</v>
      </c>
      <c r="T223" s="1">
        <v>172790</v>
      </c>
      <c r="U223" s="1">
        <v>3407100</v>
      </c>
      <c r="V223" s="1">
        <v>3471900</v>
      </c>
      <c r="W223" s="1">
        <v>2570100</v>
      </c>
      <c r="X223" s="1">
        <v>2363100</v>
      </c>
      <c r="Y223" s="1">
        <v>2109300</v>
      </c>
      <c r="Z223" s="1">
        <v>2028600</v>
      </c>
      <c r="AA223" s="1">
        <v>2147300</v>
      </c>
      <c r="AB223" s="1">
        <v>1256300</v>
      </c>
      <c r="AC223" s="1">
        <v>0.23677973392075599</v>
      </c>
      <c r="AD223" s="1">
        <v>-0.48628218968709302</v>
      </c>
      <c r="AE223" s="1" t="s">
        <v>838</v>
      </c>
      <c r="AF223" s="1" t="s">
        <v>838</v>
      </c>
      <c r="AI223" s="1">
        <v>1</v>
      </c>
      <c r="AJ223" s="1" t="s">
        <v>839</v>
      </c>
    </row>
    <row r="224" spans="1:36">
      <c r="A224" s="1">
        <v>4</v>
      </c>
      <c r="B224" s="1">
        <v>4</v>
      </c>
      <c r="C224" s="1">
        <v>4</v>
      </c>
      <c r="D224" s="1">
        <v>4</v>
      </c>
      <c r="E224" s="1">
        <v>4</v>
      </c>
      <c r="F224" s="1">
        <v>4</v>
      </c>
      <c r="G224" s="1">
        <f t="shared" si="12"/>
        <v>4</v>
      </c>
      <c r="H224" s="1">
        <v>4</v>
      </c>
      <c r="I224" s="1">
        <v>4</v>
      </c>
      <c r="J224" s="1">
        <v>5.4458690000000001</v>
      </c>
      <c r="O224" s="1">
        <f t="shared" si="13"/>
        <v>4.4819563333333337</v>
      </c>
      <c r="P224" s="1">
        <f t="shared" si="14"/>
        <v>3.0335860809879156</v>
      </c>
      <c r="Q224" s="1">
        <f t="shared" si="15"/>
        <v>0.37390096630008629</v>
      </c>
      <c r="R224" s="1">
        <v>2</v>
      </c>
      <c r="S224" s="1">
        <v>2</v>
      </c>
      <c r="T224" s="1">
        <v>0</v>
      </c>
      <c r="U224" s="1">
        <v>475200</v>
      </c>
      <c r="V224" s="1">
        <v>609390</v>
      </c>
      <c r="W224" s="1">
        <v>294510</v>
      </c>
      <c r="X224" s="1">
        <v>0</v>
      </c>
      <c r="Y224" s="1">
        <v>298520</v>
      </c>
      <c r="Z224" s="1">
        <v>220860</v>
      </c>
      <c r="AA224" s="1">
        <v>301950</v>
      </c>
      <c r="AB224" s="1">
        <v>294350</v>
      </c>
      <c r="AC224" s="1">
        <v>0.42724341246478797</v>
      </c>
      <c r="AD224" s="1">
        <v>-0.481956322987874</v>
      </c>
      <c r="AE224" s="1" t="s">
        <v>840</v>
      </c>
      <c r="AF224" s="1" t="s">
        <v>840</v>
      </c>
      <c r="AH224" s="1" t="s">
        <v>841</v>
      </c>
      <c r="AI224" s="1">
        <v>1</v>
      </c>
      <c r="AJ224" s="1" t="s">
        <v>842</v>
      </c>
    </row>
    <row r="225" spans="1:36">
      <c r="A225" s="1">
        <v>4</v>
      </c>
      <c r="B225" s="1">
        <v>4</v>
      </c>
      <c r="C225" s="1">
        <v>4</v>
      </c>
      <c r="D225" s="1">
        <v>4</v>
      </c>
      <c r="E225" s="1">
        <v>4</v>
      </c>
      <c r="F225" s="1">
        <v>4</v>
      </c>
      <c r="G225" s="1">
        <f t="shared" si="12"/>
        <v>4</v>
      </c>
      <c r="H225" s="1">
        <v>4</v>
      </c>
      <c r="I225" s="1">
        <v>4</v>
      </c>
      <c r="J225" s="1">
        <v>5.4432159999999996</v>
      </c>
      <c r="O225" s="1">
        <f t="shared" si="13"/>
        <v>4.4810720000000002</v>
      </c>
      <c r="P225" s="1">
        <f t="shared" si="14"/>
        <v>3.0274149344749239</v>
      </c>
      <c r="Q225" s="1">
        <f t="shared" si="15"/>
        <v>0.37390096630008629</v>
      </c>
      <c r="R225" s="1">
        <v>2</v>
      </c>
      <c r="S225" s="1">
        <v>2</v>
      </c>
      <c r="T225" s="1">
        <v>0</v>
      </c>
      <c r="U225" s="1">
        <v>344880</v>
      </c>
      <c r="V225" s="1">
        <v>476910</v>
      </c>
      <c r="W225" s="1">
        <v>358000</v>
      </c>
      <c r="X225" s="1">
        <v>619960</v>
      </c>
      <c r="Y225" s="1">
        <v>235510</v>
      </c>
      <c r="Z225" s="1">
        <v>821380</v>
      </c>
      <c r="AA225" s="1">
        <v>0</v>
      </c>
      <c r="AB225" s="1">
        <v>292550</v>
      </c>
      <c r="AC225" s="1">
        <v>0.42724341246478797</v>
      </c>
      <c r="AD225" s="1">
        <v>-0.48107194900512701</v>
      </c>
      <c r="AE225" s="1" t="s">
        <v>843</v>
      </c>
      <c r="AF225" s="1" t="s">
        <v>843</v>
      </c>
      <c r="AG225" s="1" t="s">
        <v>844</v>
      </c>
      <c r="AH225" s="1" t="s">
        <v>845</v>
      </c>
      <c r="AI225" s="1">
        <v>2</v>
      </c>
      <c r="AJ225" s="1" t="s">
        <v>846</v>
      </c>
    </row>
    <row r="226" spans="1:36">
      <c r="A226" s="1">
        <v>4</v>
      </c>
      <c r="B226" s="1">
        <v>6.7487769999999996</v>
      </c>
      <c r="C226" s="1">
        <v>6.780519</v>
      </c>
      <c r="D226" s="1">
        <v>6.7333179999999997</v>
      </c>
      <c r="E226" s="1">
        <v>6.6597359999999997</v>
      </c>
      <c r="F226" s="1">
        <v>6.7744289999999996</v>
      </c>
      <c r="G226" s="1">
        <f t="shared" si="12"/>
        <v>5.8430986666666671</v>
      </c>
      <c r="H226" s="1">
        <v>6.2666779999999997</v>
      </c>
      <c r="I226" s="1">
        <v>6.4171889999999996</v>
      </c>
      <c r="J226" s="1">
        <v>6.2794840000000001</v>
      </c>
      <c r="O226" s="1">
        <f t="shared" si="13"/>
        <v>6.3211170000000001</v>
      </c>
      <c r="P226" s="1">
        <f t="shared" si="14"/>
        <v>3.0062050618825324</v>
      </c>
      <c r="Q226" s="1">
        <f t="shared" si="15"/>
        <v>0.63180379481566051</v>
      </c>
      <c r="R226" s="1">
        <v>3</v>
      </c>
      <c r="S226" s="1">
        <v>3</v>
      </c>
      <c r="T226" s="1">
        <v>1728800</v>
      </c>
      <c r="U226" s="1">
        <v>7811800</v>
      </c>
      <c r="V226" s="1">
        <v>7750000</v>
      </c>
      <c r="W226" s="1">
        <v>5456800</v>
      </c>
      <c r="X226" s="1">
        <v>5696400</v>
      </c>
      <c r="Y226" s="1">
        <v>4817100</v>
      </c>
      <c r="Z226" s="1">
        <v>2960100</v>
      </c>
      <c r="AA226" s="1">
        <v>3559600</v>
      </c>
      <c r="AB226" s="1">
        <v>2206400</v>
      </c>
      <c r="AC226" s="1">
        <v>0.199417769911478</v>
      </c>
      <c r="AD226" s="1">
        <v>-0.47801860173543298</v>
      </c>
      <c r="AE226" s="1" t="s">
        <v>847</v>
      </c>
      <c r="AF226" s="1" t="s">
        <v>847</v>
      </c>
      <c r="AI226" s="1">
        <v>1</v>
      </c>
      <c r="AJ226" s="1" t="s">
        <v>848</v>
      </c>
    </row>
    <row r="227" spans="1:36">
      <c r="A227" s="1">
        <v>4</v>
      </c>
      <c r="B227" s="1">
        <v>5.9165020000000004</v>
      </c>
      <c r="C227" s="1">
        <v>5.7948430000000002</v>
      </c>
      <c r="D227" s="1">
        <v>5.739541</v>
      </c>
      <c r="E227" s="1">
        <v>6.2669839999999999</v>
      </c>
      <c r="F227" s="1">
        <v>5.7861549999999999</v>
      </c>
      <c r="G227" s="1">
        <f t="shared" si="12"/>
        <v>5.2371150000000002</v>
      </c>
      <c r="H227" s="1">
        <v>6.3332660000000001</v>
      </c>
      <c r="I227" s="1">
        <v>5.2744350000000004</v>
      </c>
      <c r="J227" s="1">
        <v>5.5342799999999999</v>
      </c>
      <c r="O227" s="1">
        <f t="shared" si="13"/>
        <v>5.7139936666666671</v>
      </c>
      <c r="P227" s="1">
        <f t="shared" si="14"/>
        <v>2.9983245658815134</v>
      </c>
      <c r="Q227" s="1">
        <f t="shared" si="15"/>
        <v>0.53125380424404378</v>
      </c>
      <c r="R227" s="1">
        <v>3</v>
      </c>
      <c r="S227" s="1">
        <v>3</v>
      </c>
      <c r="T227" s="1">
        <v>853920</v>
      </c>
      <c r="U227" s="1">
        <v>1241100</v>
      </c>
      <c r="V227" s="1">
        <v>1053600</v>
      </c>
      <c r="W227" s="1">
        <v>623990</v>
      </c>
      <c r="X227" s="1">
        <v>2143800</v>
      </c>
      <c r="Y227" s="1">
        <v>497450</v>
      </c>
      <c r="Z227" s="1">
        <v>2901300</v>
      </c>
      <c r="AA227" s="1">
        <v>286360</v>
      </c>
      <c r="AB227" s="1">
        <v>409050</v>
      </c>
      <c r="AC227" s="1">
        <v>0.27469794700039801</v>
      </c>
      <c r="AD227" s="1">
        <v>-0.476878643035889</v>
      </c>
      <c r="AE227" s="1" t="s">
        <v>849</v>
      </c>
      <c r="AF227" s="1" t="s">
        <v>849</v>
      </c>
      <c r="AG227" s="1" t="s">
        <v>850</v>
      </c>
      <c r="AH227" s="1" t="s">
        <v>851</v>
      </c>
      <c r="AI227" s="1">
        <v>1</v>
      </c>
      <c r="AJ227" s="1" t="s">
        <v>852</v>
      </c>
    </row>
    <row r="228" spans="1:36">
      <c r="A228" s="1">
        <v>7.2070959999999999</v>
      </c>
      <c r="B228" s="1">
        <v>7.1141769999999998</v>
      </c>
      <c r="C228" s="1">
        <v>7.1114309999999996</v>
      </c>
      <c r="D228" s="1">
        <v>7.1126379999999996</v>
      </c>
      <c r="E228" s="1">
        <v>7.1840380000000001</v>
      </c>
      <c r="F228" s="1">
        <v>7.1141439999999996</v>
      </c>
      <c r="G228" s="1">
        <f t="shared" si="12"/>
        <v>7.1442346666666667</v>
      </c>
      <c r="H228" s="1">
        <v>7.6808160000000001</v>
      </c>
      <c r="I228" s="1">
        <v>7.5763299999999996</v>
      </c>
      <c r="J228" s="1">
        <v>7.6050139999999997</v>
      </c>
      <c r="O228" s="1">
        <f t="shared" si="13"/>
        <v>7.6207199999999995</v>
      </c>
      <c r="P228" s="1">
        <f t="shared" si="14"/>
        <v>2.995609866832083</v>
      </c>
      <c r="Q228" s="1">
        <f t="shared" si="15"/>
        <v>4.2252810175554293E-4</v>
      </c>
      <c r="R228" s="1">
        <v>15</v>
      </c>
      <c r="S228" s="1">
        <v>1</v>
      </c>
      <c r="T228" s="1">
        <v>5770600</v>
      </c>
      <c r="U228" s="1">
        <v>22105000</v>
      </c>
      <c r="V228" s="1">
        <v>18642000</v>
      </c>
      <c r="W228" s="1">
        <v>18238000</v>
      </c>
      <c r="X228" s="1">
        <v>23161000</v>
      </c>
      <c r="Y228" s="1">
        <v>13948000</v>
      </c>
      <c r="Z228" s="1">
        <v>66684000</v>
      </c>
      <c r="AA228" s="1">
        <v>61322000</v>
      </c>
      <c r="AB228" s="1">
        <v>36531000</v>
      </c>
      <c r="AC228" s="1">
        <v>3.3741444014326198</v>
      </c>
      <c r="AD228" s="1">
        <v>-0.47648525238037098</v>
      </c>
      <c r="AE228" s="1" t="s">
        <v>853</v>
      </c>
      <c r="AF228" s="1" t="s">
        <v>853</v>
      </c>
      <c r="AG228" s="1" t="s">
        <v>854</v>
      </c>
      <c r="AH228" s="1" t="s">
        <v>855</v>
      </c>
      <c r="AI228" s="1">
        <v>1</v>
      </c>
      <c r="AJ228" s="1" t="s">
        <v>856</v>
      </c>
    </row>
    <row r="229" spans="1:36">
      <c r="A229" s="1">
        <v>4</v>
      </c>
      <c r="B229" s="1">
        <v>4</v>
      </c>
      <c r="C229" s="1">
        <v>4</v>
      </c>
      <c r="D229" s="1">
        <v>4</v>
      </c>
      <c r="E229" s="1">
        <v>4</v>
      </c>
      <c r="F229" s="1">
        <v>4</v>
      </c>
      <c r="G229" s="1">
        <f t="shared" si="12"/>
        <v>4</v>
      </c>
      <c r="H229" s="1">
        <v>4</v>
      </c>
      <c r="I229" s="1">
        <v>4</v>
      </c>
      <c r="J229" s="1">
        <v>5.3994309999999999</v>
      </c>
      <c r="O229" s="1">
        <f t="shared" si="13"/>
        <v>4.4664770000000003</v>
      </c>
      <c r="P229" s="1">
        <f t="shared" si="14"/>
        <v>2.9273663492701947</v>
      </c>
      <c r="Q229" s="1">
        <f t="shared" si="15"/>
        <v>0.3739009663000854</v>
      </c>
      <c r="R229" s="1">
        <v>9</v>
      </c>
      <c r="S229" s="1">
        <v>1</v>
      </c>
      <c r="T229" s="1">
        <v>0</v>
      </c>
      <c r="U229" s="1">
        <v>1256300</v>
      </c>
      <c r="V229" s="1">
        <v>1451000</v>
      </c>
      <c r="W229" s="1">
        <v>1000400</v>
      </c>
      <c r="X229" s="1">
        <v>777320</v>
      </c>
      <c r="Y229" s="1">
        <v>1078200</v>
      </c>
      <c r="Z229" s="1">
        <v>515800</v>
      </c>
      <c r="AA229" s="1">
        <v>602000</v>
      </c>
      <c r="AB229" s="1">
        <v>264500</v>
      </c>
      <c r="AC229" s="1">
        <v>0.42724341246478897</v>
      </c>
      <c r="AD229" s="1">
        <v>-0.46647707621256501</v>
      </c>
      <c r="AE229" s="1" t="s">
        <v>857</v>
      </c>
      <c r="AF229" s="1" t="s">
        <v>857</v>
      </c>
      <c r="AG229" s="1" t="s">
        <v>858</v>
      </c>
      <c r="AH229" s="1" t="s">
        <v>859</v>
      </c>
      <c r="AI229" s="1">
        <v>2</v>
      </c>
      <c r="AJ229" s="1" t="s">
        <v>860</v>
      </c>
    </row>
    <row r="230" spans="1:36">
      <c r="A230" s="1">
        <v>7.0677399999999997</v>
      </c>
      <c r="B230" s="1">
        <v>7.1124369999999999</v>
      </c>
      <c r="C230" s="1">
        <v>7.2588520000000001</v>
      </c>
      <c r="D230" s="1">
        <v>7.0926499999999999</v>
      </c>
      <c r="E230" s="1">
        <v>7.4424169999999998</v>
      </c>
      <c r="F230" s="1">
        <v>7.2192959999999999</v>
      </c>
      <c r="G230" s="1">
        <f t="shared" si="12"/>
        <v>7.1463430000000008</v>
      </c>
      <c r="H230" s="1">
        <v>7.7596299999999996</v>
      </c>
      <c r="I230" s="1">
        <v>7.5224700000000002</v>
      </c>
      <c r="J230" s="1">
        <v>7.5487820000000001</v>
      </c>
      <c r="O230" s="1">
        <f t="shared" si="13"/>
        <v>7.6102939999999997</v>
      </c>
      <c r="P230" s="1">
        <f t="shared" si="14"/>
        <v>2.9103884076964111</v>
      </c>
      <c r="Q230" s="1">
        <f t="shared" si="15"/>
        <v>8.0424369765669801E-3</v>
      </c>
      <c r="R230" s="1">
        <v>13</v>
      </c>
      <c r="S230" s="1">
        <v>13</v>
      </c>
      <c r="T230" s="1">
        <v>6007900</v>
      </c>
      <c r="U230" s="1">
        <v>18942000</v>
      </c>
      <c r="V230" s="1">
        <v>23691000</v>
      </c>
      <c r="W230" s="1">
        <v>17472000</v>
      </c>
      <c r="X230" s="1">
        <v>39657000</v>
      </c>
      <c r="Y230" s="1">
        <v>11494000</v>
      </c>
      <c r="Z230" s="1">
        <v>93607000</v>
      </c>
      <c r="AA230" s="1">
        <v>51966000</v>
      </c>
      <c r="AB230" s="1">
        <v>29727000</v>
      </c>
      <c r="AC230" s="1">
        <v>2.0946123337006499</v>
      </c>
      <c r="AD230" s="1">
        <v>-0.463950951894124</v>
      </c>
      <c r="AE230" s="1" t="s">
        <v>861</v>
      </c>
      <c r="AF230" s="1" t="s">
        <v>861</v>
      </c>
      <c r="AG230" s="1" t="s">
        <v>862</v>
      </c>
      <c r="AH230" s="1" t="s">
        <v>863</v>
      </c>
      <c r="AI230" s="1">
        <v>3</v>
      </c>
      <c r="AJ230" s="1" t="s">
        <v>864</v>
      </c>
    </row>
    <row r="231" spans="1:36">
      <c r="A231" s="1">
        <v>4</v>
      </c>
      <c r="B231" s="1">
        <v>5.7211090000000002</v>
      </c>
      <c r="C231" s="1">
        <v>5.7420330000000002</v>
      </c>
      <c r="D231" s="1">
        <v>5.760211</v>
      </c>
      <c r="E231" s="1">
        <v>5.7030849999999997</v>
      </c>
      <c r="F231" s="1">
        <v>4</v>
      </c>
      <c r="G231" s="1">
        <f t="shared" si="12"/>
        <v>5.1543806666666674</v>
      </c>
      <c r="H231" s="1">
        <v>5.651249</v>
      </c>
      <c r="I231" s="1">
        <v>5.6272529999999996</v>
      </c>
      <c r="J231" s="1">
        <v>5.552206</v>
      </c>
      <c r="O231" s="1">
        <f t="shared" si="13"/>
        <v>5.6102360000000004</v>
      </c>
      <c r="P231" s="1">
        <f t="shared" si="14"/>
        <v>2.8566359194677275</v>
      </c>
      <c r="Q231" s="1">
        <f t="shared" si="15"/>
        <v>0.4744104046196907</v>
      </c>
      <c r="R231" s="1">
        <v>2</v>
      </c>
      <c r="S231" s="1">
        <v>2</v>
      </c>
      <c r="T231" s="1">
        <v>342540</v>
      </c>
      <c r="U231" s="1">
        <v>703140</v>
      </c>
      <c r="V231" s="1">
        <v>742420</v>
      </c>
      <c r="W231" s="1">
        <v>647260</v>
      </c>
      <c r="X231" s="1">
        <v>661050</v>
      </c>
      <c r="Y231" s="1">
        <v>173970</v>
      </c>
      <c r="Z231" s="1">
        <v>653380</v>
      </c>
      <c r="AA231" s="1">
        <v>589830</v>
      </c>
      <c r="AB231" s="1">
        <v>339410</v>
      </c>
      <c r="AC231" s="1">
        <v>0.32384579472944602</v>
      </c>
      <c r="AD231" s="1">
        <v>-0.455854892730713</v>
      </c>
      <c r="AE231" s="1" t="s">
        <v>865</v>
      </c>
      <c r="AF231" s="1" t="s">
        <v>865</v>
      </c>
      <c r="AH231" s="1" t="s">
        <v>866</v>
      </c>
      <c r="AI231" s="1">
        <v>4</v>
      </c>
      <c r="AJ231" s="1" t="s">
        <v>867</v>
      </c>
    </row>
    <row r="232" spans="1:36">
      <c r="A232" s="1">
        <v>4</v>
      </c>
      <c r="B232" s="1">
        <v>4</v>
      </c>
      <c r="C232" s="1">
        <v>4</v>
      </c>
      <c r="D232" s="1">
        <v>4</v>
      </c>
      <c r="E232" s="1">
        <v>4</v>
      </c>
      <c r="F232" s="1">
        <v>4</v>
      </c>
      <c r="G232" s="1">
        <f t="shared" si="12"/>
        <v>4</v>
      </c>
      <c r="H232" s="1">
        <v>4</v>
      </c>
      <c r="I232" s="1">
        <v>4</v>
      </c>
      <c r="J232" s="1">
        <v>5.366479</v>
      </c>
      <c r="O232" s="1">
        <f t="shared" si="13"/>
        <v>4.4554929999999997</v>
      </c>
      <c r="P232" s="1">
        <f t="shared" si="14"/>
        <v>2.854256332941151</v>
      </c>
      <c r="Q232" s="1">
        <f t="shared" si="15"/>
        <v>0.37390096630008629</v>
      </c>
      <c r="R232" s="1">
        <v>2</v>
      </c>
      <c r="S232" s="1">
        <v>2</v>
      </c>
      <c r="T232" s="1">
        <v>0</v>
      </c>
      <c r="U232" s="1">
        <v>761370</v>
      </c>
      <c r="V232" s="1">
        <v>723760</v>
      </c>
      <c r="W232" s="1">
        <v>579960</v>
      </c>
      <c r="X232" s="1">
        <v>587010</v>
      </c>
      <c r="Y232" s="1">
        <v>247240</v>
      </c>
      <c r="Z232" s="1">
        <v>380060</v>
      </c>
      <c r="AA232" s="1">
        <v>130260</v>
      </c>
      <c r="AB232" s="1">
        <v>245170</v>
      </c>
      <c r="AC232" s="1">
        <v>0.42724341246478797</v>
      </c>
      <c r="AD232" s="1">
        <v>-0.455492973327637</v>
      </c>
      <c r="AE232" s="1" t="s">
        <v>868</v>
      </c>
      <c r="AF232" s="1" t="s">
        <v>868</v>
      </c>
      <c r="AG232" s="1" t="s">
        <v>869</v>
      </c>
      <c r="AH232" s="1" t="s">
        <v>870</v>
      </c>
      <c r="AI232" s="1">
        <v>1</v>
      </c>
      <c r="AJ232" s="1" t="s">
        <v>871</v>
      </c>
    </row>
    <row r="233" spans="1:36">
      <c r="A233" s="1">
        <v>4</v>
      </c>
      <c r="B233" s="1">
        <v>6.4580479999999998</v>
      </c>
      <c r="C233" s="1">
        <v>6.5299560000000003</v>
      </c>
      <c r="D233" s="1">
        <v>6.4933050000000003</v>
      </c>
      <c r="E233" s="1">
        <v>6.3760839999999996</v>
      </c>
      <c r="F233" s="1">
        <v>6.4570179999999997</v>
      </c>
      <c r="G233" s="1">
        <f t="shared" si="12"/>
        <v>5.662668</v>
      </c>
      <c r="H233" s="1">
        <v>6.1055440000000001</v>
      </c>
      <c r="I233" s="1">
        <v>6.1411680000000004</v>
      </c>
      <c r="J233" s="1">
        <v>6.090293</v>
      </c>
      <c r="O233" s="1">
        <f t="shared" si="13"/>
        <v>6.1123350000000007</v>
      </c>
      <c r="P233" s="1">
        <f t="shared" si="14"/>
        <v>2.8162215535893274</v>
      </c>
      <c r="Q233" s="1">
        <f t="shared" si="15"/>
        <v>0.61745411889982416</v>
      </c>
      <c r="R233" s="1">
        <v>3</v>
      </c>
      <c r="S233" s="1">
        <v>3</v>
      </c>
      <c r="T233" s="1">
        <v>603360</v>
      </c>
      <c r="U233" s="1">
        <v>4902500</v>
      </c>
      <c r="V233" s="1">
        <v>2593700</v>
      </c>
      <c r="W233" s="1">
        <v>3386400</v>
      </c>
      <c r="X233" s="1">
        <v>3008100</v>
      </c>
      <c r="Y233" s="1">
        <v>2351000</v>
      </c>
      <c r="Z233" s="1">
        <v>2647400</v>
      </c>
      <c r="AA233" s="1">
        <v>1614000</v>
      </c>
      <c r="AB233" s="1">
        <v>1627200</v>
      </c>
      <c r="AC233" s="1">
        <v>0.209395307945103</v>
      </c>
      <c r="AD233" s="1">
        <v>-0.44966681798299102</v>
      </c>
      <c r="AE233" s="1" t="s">
        <v>872</v>
      </c>
      <c r="AF233" s="1" t="s">
        <v>872</v>
      </c>
      <c r="AI233" s="1">
        <v>2</v>
      </c>
      <c r="AJ233" s="1" t="s">
        <v>873</v>
      </c>
    </row>
    <row r="234" spans="1:36">
      <c r="A234" s="1">
        <v>4</v>
      </c>
      <c r="B234" s="1">
        <v>4</v>
      </c>
      <c r="C234" s="1">
        <v>4</v>
      </c>
      <c r="D234" s="1">
        <v>4</v>
      </c>
      <c r="E234" s="1">
        <v>4</v>
      </c>
      <c r="F234" s="1">
        <v>4</v>
      </c>
      <c r="G234" s="1">
        <f t="shared" si="12"/>
        <v>4</v>
      </c>
      <c r="H234" s="1">
        <v>5.3301499999999997</v>
      </c>
      <c r="I234" s="1">
        <v>4</v>
      </c>
      <c r="J234" s="1">
        <v>4</v>
      </c>
      <c r="O234" s="1">
        <f t="shared" si="13"/>
        <v>4.4433833333333332</v>
      </c>
      <c r="P234" s="1">
        <f t="shared" si="14"/>
        <v>2.7757683329692187</v>
      </c>
      <c r="Q234" s="1">
        <f t="shared" si="15"/>
        <v>0.37390096630008629</v>
      </c>
      <c r="R234" s="1">
        <v>3</v>
      </c>
      <c r="S234" s="1">
        <v>1</v>
      </c>
      <c r="T234" s="1">
        <v>0</v>
      </c>
      <c r="U234" s="1">
        <v>0</v>
      </c>
      <c r="V234" s="1">
        <v>0</v>
      </c>
      <c r="W234" s="1">
        <v>0</v>
      </c>
      <c r="X234" s="1">
        <v>0</v>
      </c>
      <c r="Y234" s="1">
        <v>0</v>
      </c>
      <c r="Z234" s="1">
        <v>325550</v>
      </c>
      <c r="AA234" s="1">
        <v>0</v>
      </c>
      <c r="AB234" s="1">
        <v>0</v>
      </c>
      <c r="AC234" s="1">
        <v>0.42724341246478797</v>
      </c>
      <c r="AD234" s="1">
        <v>-0.44338321685790999</v>
      </c>
      <c r="AE234" s="1" t="s">
        <v>874</v>
      </c>
      <c r="AF234" s="1" t="s">
        <v>874</v>
      </c>
      <c r="AG234" s="1" t="s">
        <v>875</v>
      </c>
      <c r="AH234" s="1" t="s">
        <v>876</v>
      </c>
      <c r="AI234" s="1">
        <v>1</v>
      </c>
      <c r="AJ234" s="1" t="s">
        <v>877</v>
      </c>
    </row>
    <row r="235" spans="1:36">
      <c r="A235" s="1">
        <v>4</v>
      </c>
      <c r="B235" s="1">
        <v>4</v>
      </c>
      <c r="C235" s="1">
        <v>4</v>
      </c>
      <c r="D235" s="1">
        <v>4</v>
      </c>
      <c r="E235" s="1">
        <v>4</v>
      </c>
      <c r="F235" s="1">
        <v>4</v>
      </c>
      <c r="G235" s="1">
        <f t="shared" si="12"/>
        <v>4</v>
      </c>
      <c r="H235" s="1">
        <v>5.3229629999999997</v>
      </c>
      <c r="I235" s="1">
        <v>4</v>
      </c>
      <c r="J235" s="1">
        <v>4</v>
      </c>
      <c r="O235" s="1">
        <f t="shared" si="13"/>
        <v>4.4409876666666666</v>
      </c>
      <c r="P235" s="1">
        <f t="shared" si="14"/>
        <v>2.7604999646886692</v>
      </c>
      <c r="Q235" s="1">
        <f t="shared" si="15"/>
        <v>0.3739009663000854</v>
      </c>
      <c r="R235" s="1">
        <v>2</v>
      </c>
      <c r="S235" s="1">
        <v>2</v>
      </c>
      <c r="T235" s="1">
        <v>0</v>
      </c>
      <c r="U235" s="1">
        <v>0</v>
      </c>
      <c r="V235" s="1">
        <v>0</v>
      </c>
      <c r="W235" s="1">
        <v>0</v>
      </c>
      <c r="X235" s="1">
        <v>0</v>
      </c>
      <c r="Y235" s="1">
        <v>0</v>
      </c>
      <c r="Z235" s="1">
        <v>320190</v>
      </c>
      <c r="AA235" s="1">
        <v>159430</v>
      </c>
      <c r="AB235" s="1">
        <v>98555</v>
      </c>
      <c r="AC235" s="1">
        <v>0.42724341246478897</v>
      </c>
      <c r="AD235" s="1">
        <v>-0.44098774592081702</v>
      </c>
      <c r="AE235" s="1" t="s">
        <v>878</v>
      </c>
      <c r="AF235" s="1" t="s">
        <v>878</v>
      </c>
      <c r="AH235" s="1" t="s">
        <v>879</v>
      </c>
      <c r="AI235" s="1">
        <v>6</v>
      </c>
      <c r="AJ235" s="1" t="s">
        <v>880</v>
      </c>
    </row>
    <row r="236" spans="1:36">
      <c r="A236" s="1">
        <v>4</v>
      </c>
      <c r="B236" s="1">
        <v>6.9252760000000002</v>
      </c>
      <c r="C236" s="1">
        <v>6.9713919999999998</v>
      </c>
      <c r="D236" s="1">
        <v>6.9947660000000003</v>
      </c>
      <c r="E236" s="1">
        <v>6.8603079999999999</v>
      </c>
      <c r="F236" s="1">
        <v>6.8052149999999996</v>
      </c>
      <c r="G236" s="1">
        <f t="shared" si="12"/>
        <v>5.9655559999999994</v>
      </c>
      <c r="H236" s="1">
        <v>6.4766579999999996</v>
      </c>
      <c r="I236" s="1">
        <v>6.4159750000000004</v>
      </c>
      <c r="J236" s="1">
        <v>6.3121349999999996</v>
      </c>
      <c r="O236" s="1">
        <f t="shared" si="13"/>
        <v>6.4015893333333338</v>
      </c>
      <c r="P236" s="1">
        <f t="shared" si="14"/>
        <v>2.7291877158901534</v>
      </c>
      <c r="Q236" s="1">
        <f t="shared" si="15"/>
        <v>0.68059951529987295</v>
      </c>
      <c r="R236" s="1">
        <v>2</v>
      </c>
      <c r="S236" s="1">
        <v>2</v>
      </c>
      <c r="T236" s="1">
        <v>3151000</v>
      </c>
      <c r="U236" s="1">
        <v>11825000</v>
      </c>
      <c r="V236" s="1">
        <v>11757000</v>
      </c>
      <c r="W236" s="1">
        <v>9191200</v>
      </c>
      <c r="X236" s="1">
        <v>10053000</v>
      </c>
      <c r="Y236" s="1">
        <v>5318800</v>
      </c>
      <c r="Z236" s="1">
        <v>4497100</v>
      </c>
      <c r="AA236" s="1">
        <v>3957300</v>
      </c>
      <c r="AB236" s="1">
        <v>2205700</v>
      </c>
      <c r="AC236" s="1">
        <v>0.16710836453005001</v>
      </c>
      <c r="AD236" s="1">
        <v>-0.436033407847086</v>
      </c>
      <c r="AE236" s="1" t="s">
        <v>881</v>
      </c>
      <c r="AF236" s="1" t="s">
        <v>881</v>
      </c>
      <c r="AI236" s="1">
        <v>1</v>
      </c>
      <c r="AJ236" s="1" t="s">
        <v>882</v>
      </c>
    </row>
    <row r="237" spans="1:36">
      <c r="A237" s="1">
        <v>4</v>
      </c>
      <c r="B237" s="1">
        <v>4</v>
      </c>
      <c r="C237" s="1">
        <v>4</v>
      </c>
      <c r="D237" s="1">
        <v>4</v>
      </c>
      <c r="E237" s="1">
        <v>4</v>
      </c>
      <c r="F237" s="1">
        <v>4</v>
      </c>
      <c r="G237" s="1">
        <f t="shared" si="12"/>
        <v>4</v>
      </c>
      <c r="H237" s="1">
        <v>4</v>
      </c>
      <c r="I237" s="1">
        <v>4</v>
      </c>
      <c r="J237" s="1">
        <v>5.2681100000000001</v>
      </c>
      <c r="O237" s="1">
        <f t="shared" si="13"/>
        <v>4.4227033333333337</v>
      </c>
      <c r="P237" s="1">
        <f t="shared" si="14"/>
        <v>2.6466911558352542</v>
      </c>
      <c r="Q237" s="1">
        <f t="shared" si="15"/>
        <v>0.37390096630008629</v>
      </c>
      <c r="R237" s="1">
        <v>6</v>
      </c>
      <c r="S237" s="1">
        <v>1</v>
      </c>
      <c r="T237" s="1">
        <v>0</v>
      </c>
      <c r="U237" s="1">
        <v>0</v>
      </c>
      <c r="V237" s="1">
        <v>72371</v>
      </c>
      <c r="W237" s="1">
        <v>82862</v>
      </c>
      <c r="X237" s="1">
        <v>154870</v>
      </c>
      <c r="Y237" s="1">
        <v>0</v>
      </c>
      <c r="Z237" s="1">
        <v>474580</v>
      </c>
      <c r="AA237" s="1">
        <v>375060</v>
      </c>
      <c r="AB237" s="1">
        <v>195480</v>
      </c>
      <c r="AC237" s="1">
        <v>0.42724341246478797</v>
      </c>
      <c r="AD237" s="1">
        <v>-0.42270326614379899</v>
      </c>
      <c r="AE237" s="1" t="s">
        <v>883</v>
      </c>
      <c r="AF237" s="1" t="s">
        <v>883</v>
      </c>
      <c r="AG237" s="1" t="s">
        <v>884</v>
      </c>
      <c r="AH237" s="1" t="s">
        <v>885</v>
      </c>
      <c r="AI237" s="1">
        <v>2</v>
      </c>
      <c r="AJ237" s="1" t="s">
        <v>886</v>
      </c>
    </row>
    <row r="238" spans="1:36">
      <c r="A238" s="1">
        <v>4</v>
      </c>
      <c r="B238" s="1">
        <v>4</v>
      </c>
      <c r="C238" s="1">
        <v>4</v>
      </c>
      <c r="D238" s="1">
        <v>4</v>
      </c>
      <c r="E238" s="1">
        <v>4</v>
      </c>
      <c r="F238" s="1">
        <v>4</v>
      </c>
      <c r="G238" s="1">
        <f t="shared" si="12"/>
        <v>4</v>
      </c>
      <c r="H238" s="1">
        <v>4</v>
      </c>
      <c r="I238" s="1">
        <v>4</v>
      </c>
      <c r="J238" s="1">
        <v>5.2665839999999999</v>
      </c>
      <c r="O238" s="1">
        <f t="shared" si="13"/>
        <v>4.4221946666666669</v>
      </c>
      <c r="P238" s="1">
        <f t="shared" si="14"/>
        <v>2.6435942512691355</v>
      </c>
      <c r="Q238" s="1">
        <f t="shared" si="15"/>
        <v>0.37390096630008629</v>
      </c>
      <c r="R238" s="1">
        <v>13</v>
      </c>
      <c r="S238" s="1">
        <v>1</v>
      </c>
      <c r="T238" s="1">
        <v>0</v>
      </c>
      <c r="U238" s="1">
        <v>0</v>
      </c>
      <c r="V238" s="1">
        <v>0</v>
      </c>
      <c r="W238" s="1">
        <v>0</v>
      </c>
      <c r="X238" s="1">
        <v>43210</v>
      </c>
      <c r="Y238" s="1">
        <v>0</v>
      </c>
      <c r="Z238" s="1">
        <v>161300</v>
      </c>
      <c r="AA238" s="1">
        <v>250330</v>
      </c>
      <c r="AB238" s="1">
        <v>194790</v>
      </c>
      <c r="AC238" s="1">
        <v>0.42724341246478797</v>
      </c>
      <c r="AD238" s="1">
        <v>-0.42219479878743499</v>
      </c>
      <c r="AE238" s="1" t="s">
        <v>887</v>
      </c>
      <c r="AF238" s="1" t="s">
        <v>887</v>
      </c>
      <c r="AG238" s="1" t="s">
        <v>888</v>
      </c>
      <c r="AH238" s="1" t="s">
        <v>889</v>
      </c>
      <c r="AI238" s="1">
        <v>3</v>
      </c>
      <c r="AJ238" s="1" t="s">
        <v>890</v>
      </c>
    </row>
    <row r="239" spans="1:36">
      <c r="A239" s="1">
        <v>4</v>
      </c>
      <c r="B239" s="1">
        <v>6.6718299999999999</v>
      </c>
      <c r="C239" s="1">
        <v>6.5093909999999999</v>
      </c>
      <c r="D239" s="1">
        <v>6.5908530000000001</v>
      </c>
      <c r="E239" s="1">
        <v>6.4037550000000003</v>
      </c>
      <c r="F239" s="1">
        <v>6.3896620000000004</v>
      </c>
      <c r="G239" s="1">
        <f t="shared" si="12"/>
        <v>5.7270736666666666</v>
      </c>
      <c r="H239" s="1">
        <v>6.2138099999999996</v>
      </c>
      <c r="I239" s="1">
        <v>6.0745969999999998</v>
      </c>
      <c r="J239" s="1">
        <v>6.1494960000000001</v>
      </c>
      <c r="O239" s="1">
        <f t="shared" si="13"/>
        <v>6.1459676666666665</v>
      </c>
      <c r="P239" s="1">
        <f t="shared" si="14"/>
        <v>2.6235789152572728</v>
      </c>
      <c r="Q239" s="1">
        <f t="shared" si="15"/>
        <v>0.65378522981087994</v>
      </c>
      <c r="R239" s="1">
        <v>2</v>
      </c>
      <c r="S239" s="1">
        <v>2</v>
      </c>
      <c r="T239" s="1">
        <v>3426800</v>
      </c>
      <c r="U239" s="1">
        <v>5159400</v>
      </c>
      <c r="V239" s="1">
        <v>5270500</v>
      </c>
      <c r="W239" s="1">
        <v>3338000</v>
      </c>
      <c r="X239" s="1">
        <v>3454800</v>
      </c>
      <c r="Y239" s="1">
        <v>2277600</v>
      </c>
      <c r="Z239" s="1">
        <v>3029300</v>
      </c>
      <c r="AA239" s="1">
        <v>1562600</v>
      </c>
      <c r="AB239" s="1">
        <v>1421000</v>
      </c>
      <c r="AC239" s="1">
        <v>0.18456489514153199</v>
      </c>
      <c r="AD239" s="1">
        <v>-0.41889413197835301</v>
      </c>
      <c r="AE239" s="1" t="s">
        <v>891</v>
      </c>
      <c r="AF239" s="1" t="s">
        <v>891</v>
      </c>
      <c r="AI239" s="1">
        <v>1</v>
      </c>
      <c r="AJ239" s="1" t="s">
        <v>892</v>
      </c>
    </row>
    <row r="240" spans="1:36">
      <c r="A240" s="1">
        <v>7.0068080000000004</v>
      </c>
      <c r="B240" s="1">
        <v>6.9732339999999997</v>
      </c>
      <c r="C240" s="1">
        <v>7.0485579999999999</v>
      </c>
      <c r="D240" s="1">
        <v>6.9243569999999997</v>
      </c>
      <c r="E240" s="1">
        <v>7.3384960000000001</v>
      </c>
      <c r="F240" s="1">
        <v>7.0430869999999999</v>
      </c>
      <c r="G240" s="1">
        <f t="shared" si="12"/>
        <v>7.0095333333333336</v>
      </c>
      <c r="H240" s="1">
        <v>7.5893689999999996</v>
      </c>
      <c r="I240" s="1">
        <v>7.2426909999999998</v>
      </c>
      <c r="J240" s="1">
        <v>7.427924</v>
      </c>
      <c r="O240" s="1">
        <f t="shared" si="13"/>
        <v>7.4199946666666667</v>
      </c>
      <c r="P240" s="1">
        <f t="shared" si="14"/>
        <v>2.5731253827596396</v>
      </c>
      <c r="Q240" s="1">
        <f t="shared" si="15"/>
        <v>1.6068925121284553E-2</v>
      </c>
      <c r="R240" s="1">
        <v>11</v>
      </c>
      <c r="S240" s="1">
        <v>11</v>
      </c>
      <c r="T240" s="1">
        <v>7817300</v>
      </c>
      <c r="U240" s="1">
        <v>14258000</v>
      </c>
      <c r="V240" s="1">
        <v>16882000</v>
      </c>
      <c r="W240" s="1">
        <v>9778700</v>
      </c>
      <c r="X240" s="1">
        <v>27950000</v>
      </c>
      <c r="Y240" s="1">
        <v>8764200</v>
      </c>
      <c r="Z240" s="1">
        <v>55565000</v>
      </c>
      <c r="AA240" s="1">
        <v>32940000</v>
      </c>
      <c r="AB240" s="1">
        <v>23738000</v>
      </c>
      <c r="AC240" s="1">
        <v>1.7940131729882101</v>
      </c>
      <c r="AD240" s="1">
        <v>-0.41046094894409202</v>
      </c>
      <c r="AE240" s="1" t="s">
        <v>893</v>
      </c>
      <c r="AF240" s="1" t="s">
        <v>894</v>
      </c>
      <c r="AG240" s="1" t="s">
        <v>895</v>
      </c>
      <c r="AH240" s="1" t="s">
        <v>896</v>
      </c>
      <c r="AI240" s="1">
        <v>7</v>
      </c>
      <c r="AJ240" s="1" t="s">
        <v>897</v>
      </c>
    </row>
    <row r="241" spans="1:36">
      <c r="A241" s="1">
        <v>4</v>
      </c>
      <c r="B241" s="1">
        <v>6.7510479999999999</v>
      </c>
      <c r="C241" s="1">
        <v>6.4192119999999999</v>
      </c>
      <c r="D241" s="1">
        <v>6.4007449999999997</v>
      </c>
      <c r="E241" s="1">
        <v>6.3479929999999998</v>
      </c>
      <c r="F241" s="1">
        <v>6.3584680000000002</v>
      </c>
      <c r="G241" s="1">
        <f t="shared" si="12"/>
        <v>5.72342</v>
      </c>
      <c r="H241" s="1">
        <v>6.1802979999999996</v>
      </c>
      <c r="I241" s="1">
        <v>6.1163420000000004</v>
      </c>
      <c r="J241" s="1">
        <v>6.1027769999999997</v>
      </c>
      <c r="O241" s="1">
        <f t="shared" si="13"/>
        <v>6.1331389999999999</v>
      </c>
      <c r="P241" s="1">
        <f t="shared" si="14"/>
        <v>2.5687322093938554</v>
      </c>
      <c r="Q241" s="1">
        <f t="shared" si="15"/>
        <v>0.6612738030651738</v>
      </c>
      <c r="R241" s="1">
        <v>2</v>
      </c>
      <c r="S241" s="1">
        <v>2</v>
      </c>
      <c r="T241" s="1">
        <v>802380</v>
      </c>
      <c r="U241" s="1">
        <v>5070200</v>
      </c>
      <c r="V241" s="1">
        <v>4317400</v>
      </c>
      <c r="W241" s="1">
        <v>2749600</v>
      </c>
      <c r="X241" s="1">
        <v>3117600</v>
      </c>
      <c r="Y241" s="1">
        <v>2419300</v>
      </c>
      <c r="Z241" s="1">
        <v>2169400</v>
      </c>
      <c r="AA241" s="1">
        <v>2216800</v>
      </c>
      <c r="AB241" s="1">
        <v>1355600</v>
      </c>
      <c r="AC241" s="1">
        <v>0.179618681907531</v>
      </c>
      <c r="AD241" s="1">
        <v>-0.40971883138020898</v>
      </c>
      <c r="AE241" s="1" t="s">
        <v>898</v>
      </c>
      <c r="AF241" s="1" t="s">
        <v>898</v>
      </c>
      <c r="AI241" s="1">
        <v>1</v>
      </c>
      <c r="AJ241" s="1" t="s">
        <v>899</v>
      </c>
    </row>
    <row r="242" spans="1:36">
      <c r="A242" s="1">
        <v>6.0473140000000001</v>
      </c>
      <c r="B242" s="1">
        <v>6.4560009999999997</v>
      </c>
      <c r="C242" s="1">
        <v>6.5223529999999998</v>
      </c>
      <c r="D242" s="1">
        <v>6.4193769999999999</v>
      </c>
      <c r="E242" s="1">
        <v>6.8434010000000001</v>
      </c>
      <c r="F242" s="1">
        <v>6.4527520000000003</v>
      </c>
      <c r="G242" s="1">
        <f t="shared" si="12"/>
        <v>6.3418893333333335</v>
      </c>
      <c r="H242" s="1">
        <v>7.0441079999999996</v>
      </c>
      <c r="I242" s="1">
        <v>6.5786389999999999</v>
      </c>
      <c r="J242" s="1">
        <v>6.6256310000000003</v>
      </c>
      <c r="O242" s="1">
        <f t="shared" si="13"/>
        <v>6.7494593333333341</v>
      </c>
      <c r="P242" s="1">
        <f t="shared" si="14"/>
        <v>2.5560559861681793</v>
      </c>
      <c r="Q242" s="1">
        <f t="shared" si="15"/>
        <v>0.12378709807454213</v>
      </c>
      <c r="R242" s="1">
        <v>15</v>
      </c>
      <c r="S242" s="1">
        <v>1</v>
      </c>
      <c r="T242" s="1">
        <v>784370</v>
      </c>
      <c r="U242" s="1">
        <v>3138100</v>
      </c>
      <c r="V242" s="1">
        <v>4227100</v>
      </c>
      <c r="W242" s="1">
        <v>2577800</v>
      </c>
      <c r="X242" s="1">
        <v>8311800</v>
      </c>
      <c r="Y242" s="1">
        <v>2167200</v>
      </c>
      <c r="Z242" s="1">
        <v>15775000</v>
      </c>
      <c r="AA242" s="1">
        <v>8039300</v>
      </c>
      <c r="AB242" s="1">
        <v>5135400</v>
      </c>
      <c r="AC242" s="1">
        <v>0.90732461805439502</v>
      </c>
      <c r="AD242" s="1">
        <v>-0.40757036209106401</v>
      </c>
      <c r="AE242" s="1" t="s">
        <v>900</v>
      </c>
      <c r="AF242" s="1" t="s">
        <v>901</v>
      </c>
      <c r="AG242" s="1" t="s">
        <v>902</v>
      </c>
      <c r="AH242" s="1" t="s">
        <v>903</v>
      </c>
      <c r="AI242" s="1">
        <v>3</v>
      </c>
      <c r="AJ242" s="1" t="s">
        <v>904</v>
      </c>
    </row>
    <row r="243" spans="1:36">
      <c r="A243" s="1">
        <v>4</v>
      </c>
      <c r="B243" s="1">
        <v>4</v>
      </c>
      <c r="C243" s="1">
        <v>4</v>
      </c>
      <c r="D243" s="1">
        <v>4</v>
      </c>
      <c r="E243" s="1">
        <v>4</v>
      </c>
      <c r="F243" s="1">
        <v>4</v>
      </c>
      <c r="G243" s="1">
        <f t="shared" si="12"/>
        <v>4</v>
      </c>
      <c r="H243" s="1">
        <v>5.2029240000000003</v>
      </c>
      <c r="I243" s="1">
        <v>4</v>
      </c>
      <c r="J243" s="1">
        <v>4</v>
      </c>
      <c r="O243" s="1">
        <f t="shared" si="13"/>
        <v>4.4009746666666665</v>
      </c>
      <c r="P243" s="1">
        <f t="shared" si="14"/>
        <v>2.5175305565959913</v>
      </c>
      <c r="Q243" s="1">
        <f t="shared" si="15"/>
        <v>0.37390096630008629</v>
      </c>
      <c r="R243" s="1">
        <v>2</v>
      </c>
      <c r="S243" s="1">
        <v>2</v>
      </c>
      <c r="T243" s="1">
        <v>0</v>
      </c>
      <c r="U243" s="1">
        <v>0</v>
      </c>
      <c r="V243" s="1">
        <v>0</v>
      </c>
      <c r="W243" s="1">
        <v>0</v>
      </c>
      <c r="X243" s="1">
        <v>62121</v>
      </c>
      <c r="Y243" s="1">
        <v>0</v>
      </c>
      <c r="Z243" s="1">
        <v>242870</v>
      </c>
      <c r="AA243" s="1">
        <v>178140</v>
      </c>
      <c r="AB243" s="1">
        <v>49369</v>
      </c>
      <c r="AC243" s="1">
        <v>0.42724341246478797</v>
      </c>
      <c r="AD243" s="1">
        <v>-0.40097475051879899</v>
      </c>
      <c r="AE243" s="1" t="s">
        <v>905</v>
      </c>
      <c r="AF243" s="1" t="s">
        <v>905</v>
      </c>
      <c r="AG243" s="1" t="s">
        <v>906</v>
      </c>
      <c r="AH243" s="1" t="s">
        <v>907</v>
      </c>
      <c r="AI243" s="1">
        <v>2</v>
      </c>
      <c r="AJ243" s="1" t="s">
        <v>908</v>
      </c>
    </row>
    <row r="244" spans="1:36">
      <c r="A244" s="1">
        <v>4</v>
      </c>
      <c r="B244" s="1">
        <v>5.5194080000000003</v>
      </c>
      <c r="C244" s="1">
        <v>5.6039880000000002</v>
      </c>
      <c r="D244" s="1">
        <v>5.6258470000000003</v>
      </c>
      <c r="E244" s="1">
        <v>5.5553359999999996</v>
      </c>
      <c r="F244" s="1">
        <v>5.437576</v>
      </c>
      <c r="G244" s="1">
        <f t="shared" si="12"/>
        <v>5.0411320000000002</v>
      </c>
      <c r="H244" s="1">
        <v>5.4358440000000003</v>
      </c>
      <c r="I244" s="1">
        <v>5.3802110000000001</v>
      </c>
      <c r="J244" s="1">
        <v>5.475816</v>
      </c>
      <c r="O244" s="1">
        <f t="shared" si="13"/>
        <v>5.4306236666666665</v>
      </c>
      <c r="P244" s="1">
        <f t="shared" si="14"/>
        <v>2.45183948594347</v>
      </c>
      <c r="Q244" s="1">
        <f t="shared" si="15"/>
        <v>0.49694231504655595</v>
      </c>
      <c r="R244" s="1">
        <v>3</v>
      </c>
      <c r="S244" s="1">
        <v>3</v>
      </c>
      <c r="T244" s="1">
        <v>159850</v>
      </c>
      <c r="U244" s="1">
        <v>470050</v>
      </c>
      <c r="V244" s="1">
        <v>478080</v>
      </c>
      <c r="W244" s="1">
        <v>368880</v>
      </c>
      <c r="X244" s="1">
        <v>463850</v>
      </c>
      <c r="Y244" s="1">
        <v>215850</v>
      </c>
      <c r="Z244" s="1">
        <v>612930</v>
      </c>
      <c r="AA244" s="1">
        <v>306050</v>
      </c>
      <c r="AB244" s="1">
        <v>299070</v>
      </c>
      <c r="AC244" s="1">
        <v>0.303694021147842</v>
      </c>
      <c r="AD244" s="1">
        <v>-0.38949203491210899</v>
      </c>
      <c r="AE244" s="1" t="s">
        <v>909</v>
      </c>
      <c r="AF244" s="1" t="s">
        <v>909</v>
      </c>
      <c r="AG244" s="1" t="s">
        <v>910</v>
      </c>
      <c r="AH244" s="1" t="s">
        <v>911</v>
      </c>
      <c r="AI244" s="1">
        <v>1</v>
      </c>
      <c r="AJ244" s="1" t="s">
        <v>912</v>
      </c>
    </row>
    <row r="245" spans="1:36">
      <c r="A245" s="1">
        <v>4</v>
      </c>
      <c r="B245" s="1">
        <v>7.0409189999999997</v>
      </c>
      <c r="C245" s="1">
        <v>6.6692980000000004</v>
      </c>
      <c r="D245" s="1">
        <v>6.5918099999999997</v>
      </c>
      <c r="E245" s="1">
        <v>6.5332889999999999</v>
      </c>
      <c r="F245" s="1">
        <v>7.019698</v>
      </c>
      <c r="G245" s="1">
        <f t="shared" si="12"/>
        <v>5.903405666666667</v>
      </c>
      <c r="H245" s="1">
        <v>6.2366380000000001</v>
      </c>
      <c r="I245" s="1">
        <v>6.2662319999999996</v>
      </c>
      <c r="J245" s="1">
        <v>6.3519889999999997</v>
      </c>
      <c r="O245" s="1">
        <f t="shared" si="13"/>
        <v>6.2849529999999989</v>
      </c>
      <c r="P245" s="1">
        <f t="shared" si="14"/>
        <v>2.4073946556678325</v>
      </c>
      <c r="Q245" s="1">
        <f t="shared" si="15"/>
        <v>0.71087101690252041</v>
      </c>
      <c r="R245" s="1">
        <v>3</v>
      </c>
      <c r="S245" s="1">
        <v>3</v>
      </c>
      <c r="T245" s="1">
        <v>0</v>
      </c>
      <c r="U245" s="1">
        <v>11262000</v>
      </c>
      <c r="V245" s="1">
        <v>8268900</v>
      </c>
      <c r="W245" s="1">
        <v>5381500</v>
      </c>
      <c r="X245" s="1">
        <v>5553200</v>
      </c>
      <c r="Y245" s="1">
        <v>6191700</v>
      </c>
      <c r="Z245" s="1">
        <v>2981700</v>
      </c>
      <c r="AA245" s="1">
        <v>3154800</v>
      </c>
      <c r="AB245" s="1">
        <v>3469700</v>
      </c>
      <c r="AC245" s="1">
        <v>0.148209192138197</v>
      </c>
      <c r="AD245" s="1">
        <v>-0.38154729207356702</v>
      </c>
      <c r="AE245" s="1" t="s">
        <v>913</v>
      </c>
      <c r="AF245" s="1" t="s">
        <v>913</v>
      </c>
      <c r="AI245" s="1">
        <v>2</v>
      </c>
      <c r="AJ245" s="1" t="s">
        <v>914</v>
      </c>
    </row>
    <row r="246" spans="1:36">
      <c r="A246" s="1">
        <v>7.1057490000000003</v>
      </c>
      <c r="B246" s="1">
        <v>6.9087740000000002</v>
      </c>
      <c r="C246" s="1">
        <v>6.9639199999999999</v>
      </c>
      <c r="D246" s="1">
        <v>6.9147499999999997</v>
      </c>
      <c r="E246" s="1">
        <v>7.0125840000000004</v>
      </c>
      <c r="F246" s="1">
        <v>7.0056099999999999</v>
      </c>
      <c r="G246" s="1">
        <f t="shared" si="12"/>
        <v>6.9928143333333326</v>
      </c>
      <c r="H246" s="1">
        <v>7.4255829999999996</v>
      </c>
      <c r="I246" s="1">
        <v>7.2928540000000002</v>
      </c>
      <c r="J246" s="1">
        <v>7.3866240000000003</v>
      </c>
      <c r="O246" s="1">
        <f t="shared" si="13"/>
        <v>7.3683536666666667</v>
      </c>
      <c r="P246" s="1">
        <f t="shared" si="14"/>
        <v>2.3743202844896598</v>
      </c>
      <c r="Q246" s="1">
        <f t="shared" si="15"/>
        <v>6.0283527489819137E-3</v>
      </c>
      <c r="R246" s="1">
        <v>8</v>
      </c>
      <c r="S246" s="1">
        <v>2</v>
      </c>
      <c r="T246" s="1">
        <v>4145900</v>
      </c>
      <c r="U246" s="1">
        <v>17553000</v>
      </c>
      <c r="V246" s="1">
        <v>16889000</v>
      </c>
      <c r="W246" s="1">
        <v>11029000</v>
      </c>
      <c r="X246" s="1">
        <v>14308000</v>
      </c>
      <c r="Y246" s="1">
        <v>6928800</v>
      </c>
      <c r="Z246" s="1">
        <v>43608000</v>
      </c>
      <c r="AA246" s="1">
        <v>26159000</v>
      </c>
      <c r="AB246" s="1">
        <v>23692000</v>
      </c>
      <c r="AC246" s="1">
        <v>2.2198013428779602</v>
      </c>
      <c r="AD246" s="1">
        <v>-0.37553930282592801</v>
      </c>
      <c r="AE246" s="1" t="s">
        <v>915</v>
      </c>
      <c r="AF246" s="1" t="s">
        <v>915</v>
      </c>
      <c r="AG246" s="1" t="s">
        <v>916</v>
      </c>
      <c r="AH246" s="1" t="s">
        <v>917</v>
      </c>
      <c r="AI246" s="1">
        <v>1</v>
      </c>
      <c r="AJ246" s="1" t="s">
        <v>918</v>
      </c>
    </row>
    <row r="247" spans="1:36">
      <c r="A247" s="1">
        <v>4</v>
      </c>
      <c r="B247" s="1">
        <v>4</v>
      </c>
      <c r="C247" s="1">
        <v>4</v>
      </c>
      <c r="D247" s="1">
        <v>4</v>
      </c>
      <c r="E247" s="1">
        <v>4</v>
      </c>
      <c r="F247" s="1">
        <v>4</v>
      </c>
      <c r="G247" s="1">
        <f t="shared" si="12"/>
        <v>4</v>
      </c>
      <c r="H247" s="1">
        <v>5.1008870000000002</v>
      </c>
      <c r="I247" s="1">
        <v>4</v>
      </c>
      <c r="J247" s="1">
        <v>4</v>
      </c>
      <c r="O247" s="1">
        <f t="shared" si="13"/>
        <v>4.3669623333333334</v>
      </c>
      <c r="P247" s="1">
        <f t="shared" si="14"/>
        <v>2.3278898829108474</v>
      </c>
      <c r="Q247" s="1">
        <f t="shared" si="15"/>
        <v>0.37390096630008629</v>
      </c>
      <c r="R247" s="1">
        <v>2</v>
      </c>
      <c r="S247" s="1">
        <v>2</v>
      </c>
      <c r="T247" s="1">
        <v>0</v>
      </c>
      <c r="U247" s="1">
        <v>0</v>
      </c>
      <c r="V247" s="1">
        <v>0</v>
      </c>
      <c r="W247" s="1">
        <v>0</v>
      </c>
      <c r="X247" s="1">
        <v>17967</v>
      </c>
      <c r="Y247" s="1">
        <v>0</v>
      </c>
      <c r="Z247" s="1">
        <v>192010</v>
      </c>
      <c r="AA247" s="1">
        <v>119420</v>
      </c>
      <c r="AB247" s="1">
        <v>63381</v>
      </c>
      <c r="AC247" s="1">
        <v>0.42724341246478797</v>
      </c>
      <c r="AD247" s="1">
        <v>-0.36696243286132801</v>
      </c>
      <c r="AE247" s="1" t="s">
        <v>919</v>
      </c>
      <c r="AF247" s="1" t="s">
        <v>919</v>
      </c>
      <c r="AG247" s="1" t="s">
        <v>920</v>
      </c>
      <c r="AH247" s="1" t="s">
        <v>921</v>
      </c>
      <c r="AI247" s="1">
        <v>2</v>
      </c>
      <c r="AJ247" s="1" t="s">
        <v>922</v>
      </c>
    </row>
    <row r="248" spans="1:36">
      <c r="A248" s="1">
        <v>4</v>
      </c>
      <c r="B248" s="1">
        <v>4</v>
      </c>
      <c r="C248" s="1">
        <v>4</v>
      </c>
      <c r="D248" s="1">
        <v>5.4574579999999999</v>
      </c>
      <c r="E248" s="1">
        <v>4</v>
      </c>
      <c r="F248" s="1">
        <v>5.3126009999999999</v>
      </c>
      <c r="G248" s="1">
        <f t="shared" si="12"/>
        <v>4</v>
      </c>
      <c r="H248" s="1">
        <v>5.0971880000000001</v>
      </c>
      <c r="I248" s="1">
        <v>4</v>
      </c>
      <c r="J248" s="1">
        <v>4</v>
      </c>
      <c r="O248" s="1">
        <f t="shared" si="13"/>
        <v>4.3657293333333334</v>
      </c>
      <c r="P248" s="1">
        <f t="shared" si="14"/>
        <v>2.3212896337798634</v>
      </c>
      <c r="Q248" s="1">
        <f t="shared" si="15"/>
        <v>0.37390096630008629</v>
      </c>
      <c r="R248" s="1">
        <v>2</v>
      </c>
      <c r="S248" s="1">
        <v>2</v>
      </c>
      <c r="T248" s="1">
        <v>0</v>
      </c>
      <c r="U248" s="1">
        <v>221050</v>
      </c>
      <c r="V248" s="1">
        <v>153280</v>
      </c>
      <c r="W248" s="1">
        <v>267810</v>
      </c>
      <c r="X248" s="1">
        <v>52243</v>
      </c>
      <c r="Y248" s="1">
        <v>182490</v>
      </c>
      <c r="Z248" s="1">
        <v>200510</v>
      </c>
      <c r="AA248" s="1">
        <v>197330</v>
      </c>
      <c r="AB248" s="1">
        <v>148720</v>
      </c>
      <c r="AC248" s="1">
        <v>0.42724341246478797</v>
      </c>
      <c r="AD248" s="1">
        <v>-0.36572933197021501</v>
      </c>
      <c r="AE248" s="1" t="s">
        <v>923</v>
      </c>
      <c r="AF248" s="1" t="s">
        <v>923</v>
      </c>
      <c r="AG248" s="1" t="s">
        <v>924</v>
      </c>
      <c r="AI248" s="1">
        <v>2</v>
      </c>
      <c r="AJ248" s="1" t="s">
        <v>925</v>
      </c>
    </row>
    <row r="249" spans="1:36">
      <c r="A249" s="1">
        <v>4</v>
      </c>
      <c r="B249" s="1">
        <v>5.9702820000000001</v>
      </c>
      <c r="C249" s="1">
        <v>6.1376390000000001</v>
      </c>
      <c r="D249" s="1">
        <v>5.890873</v>
      </c>
      <c r="E249" s="1">
        <v>5.9715170000000004</v>
      </c>
      <c r="F249" s="1">
        <v>6.0388979999999997</v>
      </c>
      <c r="G249" s="1">
        <f t="shared" si="12"/>
        <v>5.3693070000000001</v>
      </c>
      <c r="H249" s="1">
        <v>5.7828949999999999</v>
      </c>
      <c r="I249" s="1">
        <v>5.7278339999999996</v>
      </c>
      <c r="J249" s="1">
        <v>5.682226</v>
      </c>
      <c r="O249" s="1">
        <f t="shared" si="13"/>
        <v>5.7309849999999996</v>
      </c>
      <c r="P249" s="1">
        <f t="shared" si="14"/>
        <v>2.2997367401360922</v>
      </c>
      <c r="Q249" s="1">
        <f t="shared" si="15"/>
        <v>0.62639652559175807</v>
      </c>
      <c r="R249" s="1">
        <v>2</v>
      </c>
      <c r="S249" s="1">
        <v>2</v>
      </c>
      <c r="T249" s="1">
        <v>349940</v>
      </c>
      <c r="U249" s="1">
        <v>1486200</v>
      </c>
      <c r="V249" s="1">
        <v>1337600</v>
      </c>
      <c r="W249" s="1">
        <v>840120</v>
      </c>
      <c r="X249" s="1">
        <v>1290400</v>
      </c>
      <c r="Y249" s="1">
        <v>1081000</v>
      </c>
      <c r="Z249" s="1">
        <v>863940</v>
      </c>
      <c r="AA249" s="1">
        <v>705120</v>
      </c>
      <c r="AB249" s="1">
        <v>412880</v>
      </c>
      <c r="AC249" s="1">
        <v>0.203150659827048</v>
      </c>
      <c r="AD249" s="1">
        <v>-0.36167812347412098</v>
      </c>
      <c r="AE249" s="1" t="s">
        <v>926</v>
      </c>
      <c r="AF249" s="1" t="s">
        <v>926</v>
      </c>
      <c r="AH249" s="1" t="s">
        <v>927</v>
      </c>
      <c r="AI249" s="1">
        <v>1</v>
      </c>
      <c r="AJ249" s="1" t="s">
        <v>928</v>
      </c>
    </row>
    <row r="250" spans="1:36">
      <c r="A250" s="1">
        <v>4</v>
      </c>
      <c r="B250" s="1">
        <v>4</v>
      </c>
      <c r="C250" s="1">
        <v>4</v>
      </c>
      <c r="D250" s="1">
        <v>4</v>
      </c>
      <c r="E250" s="1">
        <v>4</v>
      </c>
      <c r="F250" s="1">
        <v>4</v>
      </c>
      <c r="G250" s="1">
        <f t="shared" si="12"/>
        <v>4</v>
      </c>
      <c r="H250" s="1">
        <v>4</v>
      </c>
      <c r="I250" s="1">
        <v>4</v>
      </c>
      <c r="J250" s="1">
        <v>5.0691870000000003</v>
      </c>
      <c r="O250" s="1">
        <f t="shared" si="13"/>
        <v>4.3563956666666668</v>
      </c>
      <c r="P250" s="1">
        <f t="shared" si="14"/>
        <v>2.2719332235828471</v>
      </c>
      <c r="Q250" s="1">
        <f t="shared" si="15"/>
        <v>0.37390096630008629</v>
      </c>
      <c r="R250" s="1">
        <v>3</v>
      </c>
      <c r="S250" s="1">
        <v>1</v>
      </c>
      <c r="T250" s="1">
        <v>0</v>
      </c>
      <c r="U250" s="1">
        <v>72197</v>
      </c>
      <c r="V250" s="1">
        <v>101080</v>
      </c>
      <c r="W250" s="1">
        <v>0</v>
      </c>
      <c r="X250" s="1">
        <v>61395</v>
      </c>
      <c r="Y250" s="1">
        <v>38983</v>
      </c>
      <c r="Z250" s="1">
        <v>106000</v>
      </c>
      <c r="AA250" s="1">
        <v>112190</v>
      </c>
      <c r="AB250" s="1">
        <v>123650</v>
      </c>
      <c r="AC250" s="1">
        <v>0.42724341246478797</v>
      </c>
      <c r="AD250" s="1">
        <v>-0.35639556248982701</v>
      </c>
      <c r="AE250" s="1" t="s">
        <v>929</v>
      </c>
      <c r="AF250" s="1" t="s">
        <v>929</v>
      </c>
      <c r="AH250" s="1" t="s">
        <v>930</v>
      </c>
      <c r="AI250" s="1">
        <v>1</v>
      </c>
      <c r="AJ250" s="1" t="s">
        <v>931</v>
      </c>
    </row>
    <row r="251" spans="1:36">
      <c r="A251" s="1">
        <v>4</v>
      </c>
      <c r="B251" s="1">
        <v>6.6082260000000002</v>
      </c>
      <c r="C251" s="1">
        <v>5.639297</v>
      </c>
      <c r="D251" s="1">
        <v>5.6029710000000001</v>
      </c>
      <c r="E251" s="1">
        <v>5.8788200000000002</v>
      </c>
      <c r="F251" s="1">
        <v>5.7593880000000004</v>
      </c>
      <c r="G251" s="1">
        <f t="shared" si="12"/>
        <v>5.4158410000000003</v>
      </c>
      <c r="H251" s="1">
        <v>5.7919499999999999</v>
      </c>
      <c r="I251" s="1">
        <v>5.6412060000000004</v>
      </c>
      <c r="J251" s="1">
        <v>5.8754609999999996</v>
      </c>
      <c r="O251" s="1">
        <f t="shared" si="13"/>
        <v>5.7695389999999991</v>
      </c>
      <c r="P251" s="1">
        <f t="shared" si="14"/>
        <v>2.2578648142689564</v>
      </c>
      <c r="Q251" s="1">
        <f t="shared" si="15"/>
        <v>0.66756390524195741</v>
      </c>
      <c r="R251" s="1">
        <v>2</v>
      </c>
      <c r="S251" s="1">
        <v>2</v>
      </c>
      <c r="T251" s="1">
        <v>700370</v>
      </c>
      <c r="U251" s="1">
        <v>3385900</v>
      </c>
      <c r="V251" s="1">
        <v>583280</v>
      </c>
      <c r="W251" s="1">
        <v>495270</v>
      </c>
      <c r="X251" s="1">
        <v>1562800</v>
      </c>
      <c r="Y251" s="1">
        <v>606500</v>
      </c>
      <c r="Z251" s="1">
        <v>1421400</v>
      </c>
      <c r="AA251" s="1">
        <v>828530</v>
      </c>
      <c r="AB251" s="1">
        <v>1255000</v>
      </c>
      <c r="AC251" s="1">
        <v>0.175507153385878</v>
      </c>
      <c r="AD251" s="1">
        <v>-0.35369793574015301</v>
      </c>
      <c r="AE251" s="1" t="s">
        <v>932</v>
      </c>
      <c r="AF251" s="1" t="s">
        <v>932</v>
      </c>
      <c r="AH251" s="1" t="s">
        <v>933</v>
      </c>
      <c r="AI251" s="1">
        <v>3</v>
      </c>
      <c r="AJ251" s="1" t="s">
        <v>934</v>
      </c>
    </row>
    <row r="252" spans="1:36">
      <c r="A252" s="1">
        <v>6.5128450000000004</v>
      </c>
      <c r="B252" s="1">
        <v>6.4360039999999996</v>
      </c>
      <c r="C252" s="1">
        <v>6.5124570000000004</v>
      </c>
      <c r="D252" s="1">
        <v>6.3962339999999998</v>
      </c>
      <c r="E252" s="1">
        <v>6.6329529999999997</v>
      </c>
      <c r="F252" s="1">
        <v>6.5136570000000003</v>
      </c>
      <c r="G252" s="1">
        <f t="shared" si="12"/>
        <v>6.4871020000000001</v>
      </c>
      <c r="H252" s="1">
        <v>6.9228500000000004</v>
      </c>
      <c r="I252" s="1">
        <v>6.7551579999999998</v>
      </c>
      <c r="J252" s="1">
        <v>6.8317680000000003</v>
      </c>
      <c r="O252" s="1">
        <f t="shared" si="13"/>
        <v>6.8365920000000004</v>
      </c>
      <c r="P252" s="1">
        <f t="shared" si="14"/>
        <v>2.2360937449995197</v>
      </c>
      <c r="Q252" s="1">
        <f t="shared" si="15"/>
        <v>3.0989792884052545E-3</v>
      </c>
      <c r="R252" s="1">
        <v>5</v>
      </c>
      <c r="S252" s="1">
        <v>5</v>
      </c>
      <c r="T252" s="1">
        <v>1677100</v>
      </c>
      <c r="U252" s="1">
        <v>4743200</v>
      </c>
      <c r="V252" s="1">
        <v>4480600</v>
      </c>
      <c r="W252" s="1">
        <v>3194500</v>
      </c>
      <c r="X252" s="1">
        <v>5869500</v>
      </c>
      <c r="Y252" s="1">
        <v>3038600</v>
      </c>
      <c r="Z252" s="1">
        <v>11952000</v>
      </c>
      <c r="AA252" s="1">
        <v>8285000</v>
      </c>
      <c r="AB252" s="1">
        <v>6941600</v>
      </c>
      <c r="AC252" s="1">
        <v>2.5087813262974601</v>
      </c>
      <c r="AD252" s="1">
        <v>-0.34949000676473002</v>
      </c>
      <c r="AE252" s="1" t="s">
        <v>935</v>
      </c>
      <c r="AF252" s="1" t="s">
        <v>935</v>
      </c>
      <c r="AG252" s="1" t="s">
        <v>936</v>
      </c>
      <c r="AH252" s="1" t="s">
        <v>937</v>
      </c>
      <c r="AI252" s="1">
        <v>3</v>
      </c>
      <c r="AJ252" s="1" t="s">
        <v>938</v>
      </c>
    </row>
    <row r="253" spans="1:36">
      <c r="A253" s="1">
        <v>4</v>
      </c>
      <c r="B253" s="1">
        <v>4</v>
      </c>
      <c r="C253" s="1">
        <v>4</v>
      </c>
      <c r="D253" s="1">
        <v>4</v>
      </c>
      <c r="E253" s="1">
        <v>4</v>
      </c>
      <c r="F253" s="1">
        <v>4</v>
      </c>
      <c r="G253" s="1">
        <f t="shared" si="12"/>
        <v>4</v>
      </c>
      <c r="H253" s="1">
        <v>5.0177430000000003</v>
      </c>
      <c r="I253" s="1">
        <v>4</v>
      </c>
      <c r="J253" s="1">
        <v>4</v>
      </c>
      <c r="O253" s="1">
        <f t="shared" si="13"/>
        <v>4.3392476666666662</v>
      </c>
      <c r="P253" s="1">
        <f t="shared" si="14"/>
        <v>2.1839744062103081</v>
      </c>
      <c r="Q253" s="1">
        <f t="shared" si="15"/>
        <v>0.37390096630008629</v>
      </c>
      <c r="R253" s="1">
        <v>2</v>
      </c>
      <c r="S253" s="1">
        <v>2</v>
      </c>
      <c r="T253" s="1">
        <v>0</v>
      </c>
      <c r="U253" s="1">
        <v>0</v>
      </c>
      <c r="V253" s="1">
        <v>0</v>
      </c>
      <c r="W253" s="1">
        <v>0</v>
      </c>
      <c r="X253" s="1">
        <v>0</v>
      </c>
      <c r="Y253" s="1">
        <v>0</v>
      </c>
      <c r="Z253" s="1">
        <v>158570</v>
      </c>
      <c r="AA253" s="1">
        <v>0</v>
      </c>
      <c r="AB253" s="1">
        <v>68293</v>
      </c>
      <c r="AC253" s="1">
        <v>0.42724341246478797</v>
      </c>
      <c r="AD253" s="1">
        <v>-0.33924754460652601</v>
      </c>
      <c r="AE253" s="1" t="s">
        <v>939</v>
      </c>
      <c r="AF253" s="1" t="s">
        <v>939</v>
      </c>
      <c r="AH253" s="1" t="s">
        <v>940</v>
      </c>
      <c r="AI253" s="1">
        <v>4</v>
      </c>
      <c r="AJ253" s="1" t="s">
        <v>941</v>
      </c>
    </row>
    <row r="254" spans="1:36">
      <c r="A254" s="1">
        <v>4</v>
      </c>
      <c r="B254" s="1">
        <v>4</v>
      </c>
      <c r="C254" s="1">
        <v>4</v>
      </c>
      <c r="D254" s="1">
        <v>4</v>
      </c>
      <c r="E254" s="1">
        <v>4</v>
      </c>
      <c r="F254" s="1">
        <v>4</v>
      </c>
      <c r="G254" s="1">
        <f t="shared" si="12"/>
        <v>4</v>
      </c>
      <c r="H254" s="1">
        <v>4</v>
      </c>
      <c r="I254" s="1">
        <v>5.0003039999999999</v>
      </c>
      <c r="J254" s="1">
        <v>4</v>
      </c>
      <c r="O254" s="1">
        <f t="shared" si="13"/>
        <v>4.3334346666666663</v>
      </c>
      <c r="P254" s="1">
        <f t="shared" si="14"/>
        <v>2.1549370186440857</v>
      </c>
      <c r="Q254" s="1">
        <f t="shared" si="15"/>
        <v>0.37390096630008629</v>
      </c>
      <c r="R254" s="1">
        <v>2</v>
      </c>
      <c r="S254" s="1">
        <v>2</v>
      </c>
      <c r="T254" s="1">
        <v>0</v>
      </c>
      <c r="U254" s="1">
        <v>0</v>
      </c>
      <c r="V254" s="1">
        <v>200600</v>
      </c>
      <c r="W254" s="1">
        <v>162010</v>
      </c>
      <c r="X254" s="1">
        <v>514010</v>
      </c>
      <c r="Y254" s="1">
        <v>71190</v>
      </c>
      <c r="Z254" s="1">
        <v>503190</v>
      </c>
      <c r="AA254" s="1">
        <v>149740</v>
      </c>
      <c r="AB254" s="1">
        <v>22699000</v>
      </c>
      <c r="AC254" s="1">
        <v>0.42724341246478797</v>
      </c>
      <c r="AD254" s="1">
        <v>-0.33343458175659202</v>
      </c>
      <c r="AE254" s="1" t="s">
        <v>942</v>
      </c>
      <c r="AF254" s="1" t="s">
        <v>942</v>
      </c>
      <c r="AG254" s="1" t="s">
        <v>943</v>
      </c>
      <c r="AH254" s="1" t="s">
        <v>944</v>
      </c>
      <c r="AI254" s="1">
        <v>2</v>
      </c>
      <c r="AJ254" s="1" t="s">
        <v>945</v>
      </c>
    </row>
    <row r="255" spans="1:36">
      <c r="A255" s="1">
        <v>6.8240800000000004</v>
      </c>
      <c r="B255" s="1">
        <v>6.7606789999999997</v>
      </c>
      <c r="C255" s="1">
        <v>6.7599549999999997</v>
      </c>
      <c r="D255" s="1">
        <v>6.7593730000000001</v>
      </c>
      <c r="E255" s="1">
        <v>6.7913259999999998</v>
      </c>
      <c r="F255" s="1">
        <v>6.7877720000000004</v>
      </c>
      <c r="G255" s="1">
        <f t="shared" si="12"/>
        <v>6.781571333333333</v>
      </c>
      <c r="H255" s="1">
        <v>7.1799540000000004</v>
      </c>
      <c r="I255" s="1">
        <v>7.0829649999999997</v>
      </c>
      <c r="J255" s="1">
        <v>7.077477</v>
      </c>
      <c r="O255" s="1">
        <f t="shared" si="13"/>
        <v>7.1134653333333331</v>
      </c>
      <c r="P255" s="1">
        <f t="shared" si="14"/>
        <v>2.147305131492887</v>
      </c>
      <c r="Q255" s="1">
        <f t="shared" si="15"/>
        <v>1.0969858001058932E-3</v>
      </c>
      <c r="R255" s="1">
        <v>6</v>
      </c>
      <c r="S255" s="1">
        <v>6</v>
      </c>
      <c r="T255" s="1">
        <v>2694800</v>
      </c>
      <c r="U255" s="1">
        <v>7958500</v>
      </c>
      <c r="V255" s="1">
        <v>6990000</v>
      </c>
      <c r="W255" s="1">
        <v>6886000</v>
      </c>
      <c r="X255" s="1">
        <v>8532200</v>
      </c>
      <c r="Y255" s="1">
        <v>5515700</v>
      </c>
      <c r="Z255" s="1">
        <v>22965000</v>
      </c>
      <c r="AA255" s="1">
        <v>18738000</v>
      </c>
      <c r="AB255" s="1">
        <v>14336000</v>
      </c>
      <c r="AC255" s="1">
        <v>2.9597989940985499</v>
      </c>
      <c r="AD255" s="1">
        <v>-0.33189376195271802</v>
      </c>
      <c r="AE255" s="1" t="s">
        <v>946</v>
      </c>
      <c r="AF255" s="1" t="s">
        <v>946</v>
      </c>
      <c r="AG255" s="1" t="s">
        <v>947</v>
      </c>
      <c r="AH255" s="1" t="s">
        <v>948</v>
      </c>
      <c r="AI255" s="1">
        <v>3</v>
      </c>
      <c r="AJ255" s="1" t="s">
        <v>949</v>
      </c>
    </row>
    <row r="256" spans="1:36">
      <c r="A256" s="1">
        <v>4</v>
      </c>
      <c r="B256" s="1">
        <v>4</v>
      </c>
      <c r="C256" s="1">
        <v>4</v>
      </c>
      <c r="D256" s="1">
        <v>4</v>
      </c>
      <c r="E256" s="1">
        <v>4</v>
      </c>
      <c r="F256" s="1">
        <v>4</v>
      </c>
      <c r="G256" s="1">
        <f t="shared" si="12"/>
        <v>4</v>
      </c>
      <c r="H256" s="1">
        <v>4.9657609999999996</v>
      </c>
      <c r="I256" s="1">
        <v>4</v>
      </c>
      <c r="J256" s="1">
        <v>4</v>
      </c>
      <c r="O256" s="1">
        <f t="shared" si="13"/>
        <v>4.3219203333333338</v>
      </c>
      <c r="P256" s="1">
        <f t="shared" si="14"/>
        <v>2.0985551884010389</v>
      </c>
      <c r="Q256" s="1">
        <f t="shared" si="15"/>
        <v>0.37390096630008629</v>
      </c>
      <c r="R256" s="1">
        <v>3</v>
      </c>
      <c r="S256" s="1">
        <v>2</v>
      </c>
      <c r="T256" s="1">
        <v>89528</v>
      </c>
      <c r="U256" s="1">
        <v>0</v>
      </c>
      <c r="V256" s="1">
        <v>114030</v>
      </c>
      <c r="W256" s="1">
        <v>0</v>
      </c>
      <c r="X256" s="1">
        <v>47692</v>
      </c>
      <c r="Y256" s="1">
        <v>32041</v>
      </c>
      <c r="Z256" s="1">
        <v>140680</v>
      </c>
      <c r="AA256" s="1">
        <v>0</v>
      </c>
      <c r="AB256" s="1">
        <v>0</v>
      </c>
      <c r="AC256" s="1">
        <v>0.42724341246478797</v>
      </c>
      <c r="AD256" s="1">
        <v>-0.32192039489746099</v>
      </c>
      <c r="AE256" s="1" t="s">
        <v>950</v>
      </c>
      <c r="AF256" s="1" t="s">
        <v>950</v>
      </c>
      <c r="AH256" s="1" t="s">
        <v>951</v>
      </c>
      <c r="AI256" s="1">
        <v>1</v>
      </c>
      <c r="AJ256" s="1" t="s">
        <v>952</v>
      </c>
    </row>
    <row r="257" spans="1:36">
      <c r="A257" s="1">
        <v>4</v>
      </c>
      <c r="B257" s="1">
        <v>6.5321040000000004</v>
      </c>
      <c r="C257" s="1">
        <v>7.1406340000000004</v>
      </c>
      <c r="D257" s="1">
        <v>6.5668740000000003</v>
      </c>
      <c r="E257" s="1">
        <v>6.427924</v>
      </c>
      <c r="F257" s="1">
        <v>6.5551430000000002</v>
      </c>
      <c r="G257" s="1">
        <f t="shared" si="12"/>
        <v>5.8909126666666678</v>
      </c>
      <c r="H257" s="1">
        <v>6.290502</v>
      </c>
      <c r="I257" s="1">
        <v>6.2019979999999997</v>
      </c>
      <c r="J257" s="1">
        <v>6.1390909999999996</v>
      </c>
      <c r="O257" s="1">
        <f t="shared" si="13"/>
        <v>6.2105303333333337</v>
      </c>
      <c r="P257" s="1">
        <f t="shared" si="14"/>
        <v>2.0874580100635454</v>
      </c>
      <c r="Q257" s="1">
        <f t="shared" si="15"/>
        <v>0.75654163511091665</v>
      </c>
      <c r="R257" s="1">
        <v>3</v>
      </c>
      <c r="S257" s="1">
        <v>3</v>
      </c>
      <c r="T257" s="1">
        <v>3001200</v>
      </c>
      <c r="U257" s="1">
        <v>7585600</v>
      </c>
      <c r="V257" s="1">
        <v>7670200</v>
      </c>
      <c r="W257" s="1">
        <v>5461700</v>
      </c>
      <c r="X257" s="1">
        <v>4385700</v>
      </c>
      <c r="Y257" s="1">
        <v>4769000</v>
      </c>
      <c r="Z257" s="1">
        <v>3243400</v>
      </c>
      <c r="AA257" s="1">
        <v>2471700</v>
      </c>
      <c r="AB257" s="1">
        <v>2255800</v>
      </c>
      <c r="AC257" s="1">
        <v>0.121167166251025</v>
      </c>
      <c r="AD257" s="1">
        <v>-0.31961774826049799</v>
      </c>
      <c r="AE257" s="1" t="s">
        <v>953</v>
      </c>
      <c r="AF257" s="1" t="s">
        <v>953</v>
      </c>
      <c r="AG257" s="1" t="s">
        <v>954</v>
      </c>
      <c r="AH257" s="1" t="s">
        <v>955</v>
      </c>
      <c r="AI257" s="1">
        <v>2</v>
      </c>
      <c r="AJ257" s="1" t="s">
        <v>956</v>
      </c>
    </row>
    <row r="258" spans="1:36">
      <c r="A258" s="1">
        <v>4</v>
      </c>
      <c r="B258" s="1">
        <v>4</v>
      </c>
      <c r="C258" s="1">
        <v>4</v>
      </c>
      <c r="D258" s="1">
        <v>4</v>
      </c>
      <c r="E258" s="1">
        <v>4</v>
      </c>
      <c r="F258" s="1">
        <v>4</v>
      </c>
      <c r="G258" s="1">
        <f t="shared" si="12"/>
        <v>4</v>
      </c>
      <c r="H258" s="1">
        <v>4.954739</v>
      </c>
      <c r="I258" s="1">
        <v>4</v>
      </c>
      <c r="J258" s="1">
        <v>4</v>
      </c>
      <c r="O258" s="1">
        <f t="shared" si="13"/>
        <v>4.3182463333333336</v>
      </c>
      <c r="P258" s="1">
        <f t="shared" si="14"/>
        <v>2.0808767826458348</v>
      </c>
      <c r="Q258" s="1">
        <f t="shared" si="15"/>
        <v>0.37390096630008629</v>
      </c>
      <c r="R258" s="1">
        <v>2</v>
      </c>
      <c r="S258" s="1">
        <v>2</v>
      </c>
      <c r="T258" s="1">
        <v>0</v>
      </c>
      <c r="U258" s="1">
        <v>994170</v>
      </c>
      <c r="V258" s="1">
        <v>0</v>
      </c>
      <c r="W258" s="1">
        <v>1278400</v>
      </c>
      <c r="X258" s="1">
        <v>467030</v>
      </c>
      <c r="Y258" s="1">
        <v>584200</v>
      </c>
      <c r="Z258" s="1">
        <v>137150</v>
      </c>
      <c r="AA258" s="1">
        <v>0</v>
      </c>
      <c r="AB258" s="1">
        <v>312020</v>
      </c>
      <c r="AC258" s="1">
        <v>0.42724341246478797</v>
      </c>
      <c r="AD258" s="1">
        <v>-0.31824636459350603</v>
      </c>
      <c r="AE258" s="1" t="s">
        <v>957</v>
      </c>
      <c r="AF258" s="1" t="s">
        <v>957</v>
      </c>
      <c r="AG258" s="1" t="s">
        <v>958</v>
      </c>
      <c r="AH258" s="1" t="s">
        <v>959</v>
      </c>
      <c r="AI258" s="1">
        <v>2</v>
      </c>
      <c r="AJ258" s="1" t="s">
        <v>960</v>
      </c>
    </row>
    <row r="259" spans="1:36">
      <c r="A259" s="1">
        <v>7.4193280000000001</v>
      </c>
      <c r="B259" s="1">
        <v>7.4787970000000001</v>
      </c>
      <c r="C259" s="1">
        <v>7.5277459999999996</v>
      </c>
      <c r="D259" s="1">
        <v>7.4194440000000004</v>
      </c>
      <c r="E259" s="1">
        <v>7.5158610000000001</v>
      </c>
      <c r="F259" s="1">
        <v>7.516006</v>
      </c>
      <c r="G259" s="1">
        <f t="shared" si="12"/>
        <v>7.4752903333333336</v>
      </c>
      <c r="H259" s="1">
        <v>7.8943719999999997</v>
      </c>
      <c r="I259" s="1">
        <v>7.6858399999999998</v>
      </c>
      <c r="J259" s="1">
        <v>7.791677</v>
      </c>
      <c r="O259" s="1">
        <f t="shared" si="13"/>
        <v>7.7906296666666668</v>
      </c>
      <c r="P259" s="1">
        <f t="shared" si="14"/>
        <v>2.0669933930114697</v>
      </c>
      <c r="Q259" s="1">
        <f t="shared" si="15"/>
        <v>9.6899876545086458E-3</v>
      </c>
      <c r="R259" s="1">
        <v>12</v>
      </c>
      <c r="S259" s="1">
        <v>7</v>
      </c>
      <c r="T259" s="1">
        <v>29601000</v>
      </c>
      <c r="U259" s="1">
        <v>64091000</v>
      </c>
      <c r="V259" s="1">
        <v>56725000</v>
      </c>
      <c r="W259" s="1">
        <v>51381000</v>
      </c>
      <c r="X259" s="1">
        <v>52031000</v>
      </c>
      <c r="Y259" s="1">
        <v>39424000</v>
      </c>
      <c r="Z259" s="1">
        <v>48498000</v>
      </c>
      <c r="AA259" s="1">
        <v>57242000</v>
      </c>
      <c r="AB259" s="1">
        <v>42420000</v>
      </c>
      <c r="AC259" s="1">
        <v>2.0136767762600898</v>
      </c>
      <c r="AD259" s="1">
        <v>-0.31533908843994102</v>
      </c>
      <c r="AE259" s="1" t="s">
        <v>961</v>
      </c>
      <c r="AF259" s="1" t="s">
        <v>961</v>
      </c>
      <c r="AG259" s="1" t="s">
        <v>962</v>
      </c>
      <c r="AH259" s="1" t="s">
        <v>963</v>
      </c>
      <c r="AI259" s="1">
        <v>1</v>
      </c>
      <c r="AJ259" s="1" t="s">
        <v>964</v>
      </c>
    </row>
    <row r="260" spans="1:36">
      <c r="A260" s="1">
        <v>4</v>
      </c>
      <c r="B260" s="1">
        <v>4</v>
      </c>
      <c r="C260" s="1">
        <v>4</v>
      </c>
      <c r="D260" s="1">
        <v>4</v>
      </c>
      <c r="E260" s="1">
        <v>4</v>
      </c>
      <c r="F260" s="1">
        <v>4</v>
      </c>
      <c r="G260" s="1">
        <f t="shared" ref="G260:G323" si="16">AVERAGE(A260:C260)</f>
        <v>4</v>
      </c>
      <c r="H260" s="1">
        <v>4.9323870000000003</v>
      </c>
      <c r="I260" s="1">
        <v>4</v>
      </c>
      <c r="J260" s="1">
        <v>4</v>
      </c>
      <c r="O260" s="1">
        <f t="shared" ref="O260:O323" si="17">AVERAGE(H260:J260)</f>
        <v>4.3107956666666665</v>
      </c>
      <c r="P260" s="1">
        <f t="shared" ref="P260:P323" si="18">POWER(10,-AD260)</f>
        <v>2.0454825740682412</v>
      </c>
      <c r="Q260" s="1">
        <f t="shared" ref="Q260:Q323" si="19">POWER(10,-AC260)</f>
        <v>0.37390096630008629</v>
      </c>
      <c r="R260" s="1">
        <v>2</v>
      </c>
      <c r="S260" s="1">
        <v>2</v>
      </c>
      <c r="T260" s="1">
        <v>0</v>
      </c>
      <c r="U260" s="1">
        <v>0</v>
      </c>
      <c r="V260" s="1">
        <v>0</v>
      </c>
      <c r="W260" s="1">
        <v>0</v>
      </c>
      <c r="X260" s="1">
        <v>0</v>
      </c>
      <c r="Y260" s="1">
        <v>0</v>
      </c>
      <c r="Z260" s="1">
        <v>130270</v>
      </c>
      <c r="AA260" s="1">
        <v>99083</v>
      </c>
      <c r="AB260" s="1">
        <v>0</v>
      </c>
      <c r="AC260" s="1">
        <v>0.42724341246478797</v>
      </c>
      <c r="AD260" s="1">
        <v>-0.31079578399658198</v>
      </c>
      <c r="AE260" s="1" t="s">
        <v>965</v>
      </c>
      <c r="AF260" s="1" t="s">
        <v>965</v>
      </c>
      <c r="AG260" s="1" t="s">
        <v>966</v>
      </c>
      <c r="AH260" s="1" t="s">
        <v>967</v>
      </c>
      <c r="AI260" s="1">
        <v>2</v>
      </c>
      <c r="AJ260" s="1" t="s">
        <v>968</v>
      </c>
    </row>
    <row r="261" spans="1:36">
      <c r="A261" s="1">
        <v>4</v>
      </c>
      <c r="B261" s="1">
        <v>4</v>
      </c>
      <c r="C261" s="1">
        <v>4</v>
      </c>
      <c r="D261" s="1">
        <v>4</v>
      </c>
      <c r="E261" s="1">
        <v>4</v>
      </c>
      <c r="F261" s="1">
        <v>4</v>
      </c>
      <c r="G261" s="1">
        <f t="shared" si="16"/>
        <v>4</v>
      </c>
      <c r="H261" s="1">
        <v>4.898358</v>
      </c>
      <c r="I261" s="1">
        <v>4</v>
      </c>
      <c r="J261" s="1">
        <v>4</v>
      </c>
      <c r="O261" s="1">
        <f t="shared" si="17"/>
        <v>4.2994526666666664</v>
      </c>
      <c r="P261" s="1">
        <f t="shared" si="18"/>
        <v>1.9927491049240293</v>
      </c>
      <c r="Q261" s="1">
        <f t="shared" si="19"/>
        <v>0.37390096630008629</v>
      </c>
      <c r="R261" s="1">
        <v>2</v>
      </c>
      <c r="S261" s="1">
        <v>2</v>
      </c>
      <c r="T261" s="1">
        <v>0</v>
      </c>
      <c r="U261" s="1">
        <v>0</v>
      </c>
      <c r="V261" s="1">
        <v>0</v>
      </c>
      <c r="W261" s="1">
        <v>0</v>
      </c>
      <c r="X261" s="1">
        <v>0</v>
      </c>
      <c r="Y261" s="1">
        <v>0</v>
      </c>
      <c r="Z261" s="1">
        <v>120450</v>
      </c>
      <c r="AA261" s="1">
        <v>127980</v>
      </c>
      <c r="AB261" s="1">
        <v>28224</v>
      </c>
      <c r="AC261" s="1">
        <v>0.42724341246478797</v>
      </c>
      <c r="AD261" s="1">
        <v>-0.29945262273152601</v>
      </c>
      <c r="AE261" s="1" t="s">
        <v>969</v>
      </c>
      <c r="AF261" s="1" t="s">
        <v>969</v>
      </c>
      <c r="AG261" s="1" t="s">
        <v>970</v>
      </c>
      <c r="AH261" s="1" t="s">
        <v>971</v>
      </c>
      <c r="AI261" s="1">
        <v>1</v>
      </c>
      <c r="AJ261" s="1" t="s">
        <v>972</v>
      </c>
    </row>
    <row r="262" spans="1:36">
      <c r="A262" s="1">
        <v>4</v>
      </c>
      <c r="B262" s="1">
        <v>5.9016440000000001</v>
      </c>
      <c r="C262" s="1">
        <v>5.9204210000000002</v>
      </c>
      <c r="D262" s="1">
        <v>5.992686</v>
      </c>
      <c r="E262" s="1">
        <v>5.8877639999999998</v>
      </c>
      <c r="F262" s="1">
        <v>6.1846059999999996</v>
      </c>
      <c r="G262" s="1">
        <f t="shared" si="16"/>
        <v>5.2740216666666671</v>
      </c>
      <c r="H262" s="1">
        <v>5.4671339999999997</v>
      </c>
      <c r="I262" s="1">
        <v>5.6454620000000002</v>
      </c>
      <c r="J262" s="1">
        <v>5.5867110000000002</v>
      </c>
      <c r="O262" s="1">
        <f t="shared" si="17"/>
        <v>5.566435666666667</v>
      </c>
      <c r="P262" s="1">
        <f t="shared" si="18"/>
        <v>1.9607137226266258</v>
      </c>
      <c r="Q262" s="1">
        <f t="shared" si="19"/>
        <v>0.67107482279670538</v>
      </c>
      <c r="R262" s="1">
        <v>2</v>
      </c>
      <c r="S262" s="1">
        <v>2</v>
      </c>
      <c r="T262" s="1">
        <v>807850</v>
      </c>
      <c r="U262" s="1">
        <v>1424600</v>
      </c>
      <c r="V262" s="1">
        <v>1123800</v>
      </c>
      <c r="W262" s="1">
        <v>906740</v>
      </c>
      <c r="X262" s="1">
        <v>1114200</v>
      </c>
      <c r="Y262" s="1">
        <v>974940</v>
      </c>
      <c r="Z262" s="1">
        <v>453300</v>
      </c>
      <c r="AA262" s="1">
        <v>681000</v>
      </c>
      <c r="AB262" s="1">
        <v>420970</v>
      </c>
      <c r="AC262" s="1">
        <v>0.173229054620712</v>
      </c>
      <c r="AD262" s="1">
        <v>-0.29241418838500999</v>
      </c>
      <c r="AE262" s="1" t="s">
        <v>973</v>
      </c>
      <c r="AF262" s="1" t="s">
        <v>973</v>
      </c>
      <c r="AI262" s="1">
        <v>2</v>
      </c>
      <c r="AJ262" s="1" t="s">
        <v>974</v>
      </c>
    </row>
    <row r="263" spans="1:36">
      <c r="A263" s="1">
        <v>4</v>
      </c>
      <c r="B263" s="1">
        <v>4</v>
      </c>
      <c r="C263" s="1">
        <v>4</v>
      </c>
      <c r="D263" s="1">
        <v>4</v>
      </c>
      <c r="E263" s="1">
        <v>4</v>
      </c>
      <c r="F263" s="1">
        <v>4</v>
      </c>
      <c r="G263" s="1">
        <f t="shared" si="16"/>
        <v>4</v>
      </c>
      <c r="H263" s="1">
        <v>4</v>
      </c>
      <c r="I263" s="1">
        <v>4</v>
      </c>
      <c r="J263" s="1">
        <v>4.8514290000000004</v>
      </c>
      <c r="O263" s="1">
        <f t="shared" si="17"/>
        <v>4.2838096666666665</v>
      </c>
      <c r="P263" s="1">
        <f t="shared" si="18"/>
        <v>1.9222497841591346</v>
      </c>
      <c r="Q263" s="1">
        <f t="shared" si="19"/>
        <v>0.3739009663000854</v>
      </c>
      <c r="R263" s="1">
        <v>2</v>
      </c>
      <c r="S263" s="1">
        <v>1</v>
      </c>
      <c r="T263" s="1">
        <v>0</v>
      </c>
      <c r="U263" s="1">
        <v>40070</v>
      </c>
      <c r="V263" s="1">
        <v>25058</v>
      </c>
      <c r="W263" s="1">
        <v>0</v>
      </c>
      <c r="X263" s="1">
        <v>54831</v>
      </c>
      <c r="Y263" s="1">
        <v>24354</v>
      </c>
      <c r="Z263" s="1">
        <v>46907</v>
      </c>
      <c r="AA263" s="1">
        <v>90492</v>
      </c>
      <c r="AB263" s="1">
        <v>74890</v>
      </c>
      <c r="AC263" s="1">
        <v>0.42724341246478897</v>
      </c>
      <c r="AD263" s="1">
        <v>-0.28380982081095402</v>
      </c>
      <c r="AE263" s="1" t="s">
        <v>975</v>
      </c>
      <c r="AF263" s="1" t="s">
        <v>975</v>
      </c>
      <c r="AG263" s="1" t="s">
        <v>976</v>
      </c>
      <c r="AH263" s="1" t="s">
        <v>977</v>
      </c>
      <c r="AI263" s="1">
        <v>3</v>
      </c>
      <c r="AJ263" s="1" t="s">
        <v>978</v>
      </c>
    </row>
    <row r="264" spans="1:36">
      <c r="A264" s="1">
        <v>4</v>
      </c>
      <c r="B264" s="1">
        <v>4</v>
      </c>
      <c r="C264" s="1">
        <v>4</v>
      </c>
      <c r="D264" s="1">
        <v>4</v>
      </c>
      <c r="E264" s="1">
        <v>4</v>
      </c>
      <c r="F264" s="1">
        <v>4</v>
      </c>
      <c r="G264" s="1">
        <f t="shared" si="16"/>
        <v>4</v>
      </c>
      <c r="H264" s="1">
        <v>4.841259</v>
      </c>
      <c r="I264" s="1">
        <v>4</v>
      </c>
      <c r="J264" s="1">
        <v>4</v>
      </c>
      <c r="O264" s="1">
        <f t="shared" si="17"/>
        <v>4.280419666666667</v>
      </c>
      <c r="P264" s="1">
        <f t="shared" si="18"/>
        <v>1.9073035912510339</v>
      </c>
      <c r="Q264" s="1">
        <f t="shared" si="19"/>
        <v>0.37390096630008629</v>
      </c>
      <c r="R264" s="1">
        <v>2</v>
      </c>
      <c r="S264" s="1">
        <v>2</v>
      </c>
      <c r="T264" s="1">
        <v>0</v>
      </c>
      <c r="U264" s="1">
        <v>0</v>
      </c>
      <c r="V264" s="1">
        <v>0</v>
      </c>
      <c r="W264" s="1">
        <v>0</v>
      </c>
      <c r="X264" s="1">
        <v>0</v>
      </c>
      <c r="Y264" s="1">
        <v>0</v>
      </c>
      <c r="Z264" s="1">
        <v>105610</v>
      </c>
      <c r="AA264" s="1">
        <v>2198400</v>
      </c>
      <c r="AB264" s="1">
        <v>0</v>
      </c>
      <c r="AC264" s="1">
        <v>0.42724341246478797</v>
      </c>
      <c r="AD264" s="1">
        <v>-0.28041982650756803</v>
      </c>
      <c r="AE264" s="1" t="s">
        <v>979</v>
      </c>
      <c r="AF264" s="1" t="s">
        <v>979</v>
      </c>
      <c r="AI264" s="1">
        <v>1</v>
      </c>
      <c r="AJ264" s="1" t="s">
        <v>980</v>
      </c>
    </row>
    <row r="265" spans="1:36">
      <c r="A265" s="1">
        <v>4</v>
      </c>
      <c r="B265" s="1">
        <v>4</v>
      </c>
      <c r="C265" s="1">
        <v>4</v>
      </c>
      <c r="D265" s="1">
        <v>4</v>
      </c>
      <c r="E265" s="1">
        <v>4</v>
      </c>
      <c r="F265" s="1">
        <v>4</v>
      </c>
      <c r="G265" s="1">
        <f t="shared" si="16"/>
        <v>4</v>
      </c>
      <c r="H265" s="1">
        <v>4</v>
      </c>
      <c r="I265" s="1">
        <v>4</v>
      </c>
      <c r="J265" s="1">
        <v>4.8369439999999999</v>
      </c>
      <c r="O265" s="1">
        <f t="shared" si="17"/>
        <v>4.2789813333333333</v>
      </c>
      <c r="P265" s="1">
        <f t="shared" si="18"/>
        <v>1.9009967209508469</v>
      </c>
      <c r="Q265" s="1">
        <f t="shared" si="19"/>
        <v>0.3739009663000854</v>
      </c>
      <c r="R265" s="1">
        <v>15</v>
      </c>
      <c r="S265" s="1">
        <v>1</v>
      </c>
      <c r="T265" s="1">
        <v>0</v>
      </c>
      <c r="U265" s="1">
        <v>46738</v>
      </c>
      <c r="V265" s="1">
        <v>58166</v>
      </c>
      <c r="W265" s="1">
        <v>0</v>
      </c>
      <c r="X265" s="1">
        <v>84346</v>
      </c>
      <c r="Y265" s="1">
        <v>0</v>
      </c>
      <c r="Z265" s="1">
        <v>111080</v>
      </c>
      <c r="AA265" s="1">
        <v>0</v>
      </c>
      <c r="AB265" s="1">
        <v>72432</v>
      </c>
      <c r="AC265" s="1">
        <v>0.42724341246478897</v>
      </c>
      <c r="AD265" s="1">
        <v>-0.27898136774698901</v>
      </c>
      <c r="AE265" s="1" t="s">
        <v>981</v>
      </c>
      <c r="AF265" s="1" t="s">
        <v>981</v>
      </c>
      <c r="AG265" s="1" t="s">
        <v>982</v>
      </c>
      <c r="AH265" s="1" t="s">
        <v>983</v>
      </c>
      <c r="AI265" s="1">
        <v>2</v>
      </c>
      <c r="AJ265" s="1" t="s">
        <v>984</v>
      </c>
    </row>
    <row r="266" spans="1:36">
      <c r="A266" s="1">
        <v>4</v>
      </c>
      <c r="B266" s="1">
        <v>5.4807399999999999</v>
      </c>
      <c r="C266" s="1">
        <v>5.5751759999999999</v>
      </c>
      <c r="D266" s="1">
        <v>4</v>
      </c>
      <c r="E266" s="1">
        <v>6.2491979999999998</v>
      </c>
      <c r="F266" s="1">
        <v>5.3609340000000003</v>
      </c>
      <c r="G266" s="1">
        <f t="shared" si="16"/>
        <v>5.0186386666666669</v>
      </c>
      <c r="H266" s="1">
        <v>6.3519699999999997</v>
      </c>
      <c r="I266" s="1">
        <v>5.47525</v>
      </c>
      <c r="J266" s="1">
        <v>4</v>
      </c>
      <c r="O266" s="1">
        <f t="shared" si="17"/>
        <v>5.2757399999999999</v>
      </c>
      <c r="P266" s="1">
        <f t="shared" si="18"/>
        <v>1.8075960217863982</v>
      </c>
      <c r="Q266" s="1">
        <f t="shared" si="19"/>
        <v>0.778630636678731</v>
      </c>
      <c r="R266" s="1">
        <v>6</v>
      </c>
      <c r="S266" s="1">
        <v>6</v>
      </c>
      <c r="T266" s="1">
        <v>0</v>
      </c>
      <c r="U266" s="1">
        <v>681590</v>
      </c>
      <c r="V266" s="1">
        <v>947580</v>
      </c>
      <c r="W266" s="1">
        <v>0</v>
      </c>
      <c r="X266" s="1">
        <v>1684400</v>
      </c>
      <c r="Y266" s="1">
        <v>226880</v>
      </c>
      <c r="Z266" s="1">
        <v>3382900</v>
      </c>
      <c r="AA266" s="1">
        <v>209490</v>
      </c>
      <c r="AB266" s="1">
        <v>90304</v>
      </c>
      <c r="AC266" s="1">
        <v>0.108668512152982</v>
      </c>
      <c r="AD266" s="1">
        <v>-0.257101376851399</v>
      </c>
      <c r="AE266" s="1" t="s">
        <v>985</v>
      </c>
      <c r="AF266" s="1" t="s">
        <v>985</v>
      </c>
      <c r="AH266" s="1" t="s">
        <v>986</v>
      </c>
      <c r="AI266" s="1">
        <v>2</v>
      </c>
      <c r="AJ266" s="1" t="s">
        <v>987</v>
      </c>
    </row>
    <row r="267" spans="1:36">
      <c r="A267" s="1">
        <v>4</v>
      </c>
      <c r="B267" s="1">
        <v>4</v>
      </c>
      <c r="C267" s="1">
        <v>4</v>
      </c>
      <c r="D267" s="1">
        <v>4</v>
      </c>
      <c r="E267" s="1">
        <v>4</v>
      </c>
      <c r="F267" s="1">
        <v>4</v>
      </c>
      <c r="G267" s="1">
        <f t="shared" si="16"/>
        <v>4</v>
      </c>
      <c r="H267" s="1">
        <v>4</v>
      </c>
      <c r="I267" s="1">
        <v>4</v>
      </c>
      <c r="J267" s="1">
        <v>4.7410249999999996</v>
      </c>
      <c r="O267" s="1">
        <f t="shared" si="17"/>
        <v>4.2470083333333335</v>
      </c>
      <c r="P267" s="1">
        <f t="shared" si="18"/>
        <v>1.7660723151734399</v>
      </c>
      <c r="Q267" s="1">
        <f t="shared" si="19"/>
        <v>0.3739009663000854</v>
      </c>
      <c r="R267" s="1">
        <v>2</v>
      </c>
      <c r="S267" s="1">
        <v>2</v>
      </c>
      <c r="T267" s="1">
        <v>0</v>
      </c>
      <c r="U267" s="1">
        <v>0</v>
      </c>
      <c r="V267" s="1">
        <v>0</v>
      </c>
      <c r="W267" s="1">
        <v>0</v>
      </c>
      <c r="X267" s="1">
        <v>0</v>
      </c>
      <c r="Y267" s="1">
        <v>0</v>
      </c>
      <c r="Z267" s="1">
        <v>0</v>
      </c>
      <c r="AA267" s="1">
        <v>0</v>
      </c>
      <c r="AB267" s="1">
        <v>58078</v>
      </c>
      <c r="AC267" s="1">
        <v>0.42724341246478897</v>
      </c>
      <c r="AD267" s="1">
        <v>-0.24700848261515301</v>
      </c>
      <c r="AE267" s="1" t="s">
        <v>988</v>
      </c>
      <c r="AF267" s="1" t="s">
        <v>988</v>
      </c>
      <c r="AI267" s="1">
        <v>3</v>
      </c>
      <c r="AJ267" s="1" t="s">
        <v>989</v>
      </c>
    </row>
    <row r="268" spans="1:36">
      <c r="A268" s="1">
        <v>7.0111470000000002</v>
      </c>
      <c r="B268" s="1">
        <v>7.030316</v>
      </c>
      <c r="C268" s="1">
        <v>7.0009110000000003</v>
      </c>
      <c r="D268" s="1">
        <v>6.8827179999999997</v>
      </c>
      <c r="E268" s="1">
        <v>7.0406019999999998</v>
      </c>
      <c r="F268" s="1">
        <v>6.9929730000000001</v>
      </c>
      <c r="G268" s="1">
        <f t="shared" si="16"/>
        <v>7.0141246666666675</v>
      </c>
      <c r="H268" s="1">
        <v>7.426088</v>
      </c>
      <c r="I268" s="1">
        <v>7.1704670000000004</v>
      </c>
      <c r="J268" s="1">
        <v>7.180097</v>
      </c>
      <c r="O268" s="1">
        <f t="shared" si="17"/>
        <v>7.2588839999999992</v>
      </c>
      <c r="P268" s="1">
        <f t="shared" si="18"/>
        <v>1.7569487072629124</v>
      </c>
      <c r="Q268" s="1">
        <f t="shared" si="19"/>
        <v>4.3650096597178258E-2</v>
      </c>
      <c r="R268" s="1">
        <v>5</v>
      </c>
      <c r="S268" s="1">
        <v>5</v>
      </c>
      <c r="T268" s="1">
        <v>8227600</v>
      </c>
      <c r="U268" s="1">
        <v>11810000</v>
      </c>
      <c r="V268" s="1">
        <v>12105000</v>
      </c>
      <c r="W268" s="1">
        <v>8061600</v>
      </c>
      <c r="X268" s="1">
        <v>16000000</v>
      </c>
      <c r="Y268" s="1">
        <v>8685600</v>
      </c>
      <c r="Z268" s="1">
        <v>38454000</v>
      </c>
      <c r="AA268" s="1">
        <v>24577000</v>
      </c>
      <c r="AB268" s="1">
        <v>17675000</v>
      </c>
      <c r="AC268" s="1">
        <v>1.3600147908684901</v>
      </c>
      <c r="AD268" s="1">
        <v>-0.24475908279418901</v>
      </c>
      <c r="AE268" s="1" t="s">
        <v>990</v>
      </c>
      <c r="AF268" s="1" t="s">
        <v>990</v>
      </c>
      <c r="AG268" s="1" t="s">
        <v>991</v>
      </c>
      <c r="AI268" s="1">
        <v>2</v>
      </c>
      <c r="AJ268" s="1" t="s">
        <v>992</v>
      </c>
    </row>
    <row r="269" spans="1:36">
      <c r="A269" s="1">
        <v>7.6148230000000003</v>
      </c>
      <c r="B269" s="1">
        <v>7.3805370000000003</v>
      </c>
      <c r="C269" s="1">
        <v>7.3546079999999998</v>
      </c>
      <c r="D269" s="1">
        <v>7.4196090000000003</v>
      </c>
      <c r="E269" s="1">
        <v>7.4487990000000002</v>
      </c>
      <c r="F269" s="1">
        <v>7.3261099999999999</v>
      </c>
      <c r="G269" s="1">
        <f t="shared" si="16"/>
        <v>7.4499893333333338</v>
      </c>
      <c r="H269" s="1">
        <v>7.6725779999999997</v>
      </c>
      <c r="I269" s="1">
        <v>7.6888730000000001</v>
      </c>
      <c r="J269" s="1">
        <v>7.7197209999999998</v>
      </c>
      <c r="O269" s="1">
        <f t="shared" si="17"/>
        <v>7.6937239999999996</v>
      </c>
      <c r="P269" s="1">
        <f t="shared" si="18"/>
        <v>1.7528093355490113</v>
      </c>
      <c r="Q269" s="1">
        <f t="shared" si="19"/>
        <v>4.3898954764540664E-2</v>
      </c>
      <c r="R269" s="1">
        <v>12</v>
      </c>
      <c r="S269" s="1">
        <v>8</v>
      </c>
      <c r="T269" s="1">
        <v>17164000</v>
      </c>
      <c r="U269" s="1">
        <v>41660000</v>
      </c>
      <c r="V269" s="1">
        <v>38396000</v>
      </c>
      <c r="W269" s="1">
        <v>32312000</v>
      </c>
      <c r="X269" s="1">
        <v>37774000</v>
      </c>
      <c r="Y269" s="1">
        <v>21667000</v>
      </c>
      <c r="Z269" s="1">
        <v>70505000</v>
      </c>
      <c r="AA269" s="1">
        <v>71979000</v>
      </c>
      <c r="AB269" s="1">
        <v>54543000</v>
      </c>
      <c r="AC269" s="1">
        <v>1.3575458201997099</v>
      </c>
      <c r="AD269" s="1">
        <v>-0.243734677632649</v>
      </c>
      <c r="AE269" s="1" t="s">
        <v>993</v>
      </c>
      <c r="AF269" s="1" t="s">
        <v>993</v>
      </c>
      <c r="AG269" s="1" t="s">
        <v>994</v>
      </c>
      <c r="AH269" s="1" t="s">
        <v>995</v>
      </c>
      <c r="AI269" s="1">
        <v>1</v>
      </c>
      <c r="AJ269" s="1" t="s">
        <v>996</v>
      </c>
    </row>
    <row r="270" spans="1:36">
      <c r="A270" s="1">
        <v>7.0334640000000004</v>
      </c>
      <c r="B270" s="1">
        <v>6.7991270000000004</v>
      </c>
      <c r="C270" s="1">
        <v>6.8492470000000001</v>
      </c>
      <c r="D270" s="1">
        <v>6.782673</v>
      </c>
      <c r="E270" s="1">
        <v>6.9367850000000004</v>
      </c>
      <c r="F270" s="1">
        <v>6.8103470000000002</v>
      </c>
      <c r="G270" s="1">
        <f t="shared" si="16"/>
        <v>6.8939459999999997</v>
      </c>
      <c r="H270" s="1">
        <v>7.1232309999999996</v>
      </c>
      <c r="I270" s="1">
        <v>7.1253190000000002</v>
      </c>
      <c r="J270" s="1">
        <v>7.1533579999999999</v>
      </c>
      <c r="O270" s="1">
        <f t="shared" si="17"/>
        <v>7.1339693333333329</v>
      </c>
      <c r="P270" s="1">
        <f t="shared" si="18"/>
        <v>1.7378927729101792</v>
      </c>
      <c r="Q270" s="1">
        <f t="shared" si="19"/>
        <v>2.8885103198132846E-2</v>
      </c>
      <c r="R270" s="1">
        <v>4</v>
      </c>
      <c r="S270" s="1">
        <v>4</v>
      </c>
      <c r="T270" s="1">
        <v>2163400</v>
      </c>
      <c r="U270" s="1">
        <v>12135000</v>
      </c>
      <c r="V270" s="1">
        <v>11735000</v>
      </c>
      <c r="W270" s="1">
        <v>7284400</v>
      </c>
      <c r="X270" s="1">
        <v>11274000</v>
      </c>
      <c r="Y270" s="1">
        <v>6986600</v>
      </c>
      <c r="Z270" s="1">
        <v>20188000</v>
      </c>
      <c r="AA270" s="1">
        <v>18703000</v>
      </c>
      <c r="AB270" s="1">
        <v>16435000</v>
      </c>
      <c r="AC270" s="1">
        <v>1.5393260765110199</v>
      </c>
      <c r="AD270" s="1">
        <v>-0.24002297719319701</v>
      </c>
      <c r="AE270" s="1" t="s">
        <v>997</v>
      </c>
      <c r="AF270" s="1" t="s">
        <v>997</v>
      </c>
      <c r="AG270" s="1" t="s">
        <v>998</v>
      </c>
      <c r="AH270" s="1" t="s">
        <v>999</v>
      </c>
      <c r="AI270" s="1">
        <v>10</v>
      </c>
      <c r="AJ270" s="1" t="s">
        <v>1000</v>
      </c>
    </row>
    <row r="271" spans="1:36">
      <c r="A271" s="1">
        <v>7.1234270000000004</v>
      </c>
      <c r="B271" s="1">
        <v>7.233352</v>
      </c>
      <c r="C271" s="1">
        <v>7.0708500000000001</v>
      </c>
      <c r="D271" s="1">
        <v>6.9734699999999998</v>
      </c>
      <c r="E271" s="1">
        <v>7.2033589999999998</v>
      </c>
      <c r="F271" s="1">
        <v>7.0189909999999998</v>
      </c>
      <c r="G271" s="1">
        <f t="shared" si="16"/>
        <v>7.1425429999999999</v>
      </c>
      <c r="H271" s="1">
        <v>7.4936670000000003</v>
      </c>
      <c r="I271" s="1">
        <v>7.3040380000000003</v>
      </c>
      <c r="J271" s="1">
        <v>7.330292</v>
      </c>
      <c r="O271" s="1">
        <f t="shared" si="17"/>
        <v>7.3759990000000002</v>
      </c>
      <c r="P271" s="1">
        <f t="shared" si="18"/>
        <v>1.7118122691723028</v>
      </c>
      <c r="Q271" s="1">
        <f t="shared" si="19"/>
        <v>3.756374649910222E-2</v>
      </c>
      <c r="R271" s="1">
        <v>4</v>
      </c>
      <c r="S271" s="1">
        <v>4</v>
      </c>
      <c r="T271" s="1">
        <v>10284000</v>
      </c>
      <c r="U271" s="1">
        <v>43148000</v>
      </c>
      <c r="V271" s="1">
        <v>10955000</v>
      </c>
      <c r="W271" s="1">
        <v>8330900</v>
      </c>
      <c r="X271" s="1">
        <v>11001000</v>
      </c>
      <c r="Y271" s="1">
        <v>7537400</v>
      </c>
      <c r="Z271" s="1">
        <v>33949000</v>
      </c>
      <c r="AA271" s="1">
        <v>37259000</v>
      </c>
      <c r="AB271" s="1">
        <v>29124000</v>
      </c>
      <c r="AC271" s="1">
        <v>1.42523109897399</v>
      </c>
      <c r="AD271" s="1">
        <v>-0.23345613479614299</v>
      </c>
      <c r="AE271" s="1" t="s">
        <v>1001</v>
      </c>
      <c r="AF271" s="1" t="s">
        <v>1001</v>
      </c>
      <c r="AG271" s="1" t="s">
        <v>1002</v>
      </c>
      <c r="AH271" s="1" t="s">
        <v>1003</v>
      </c>
      <c r="AI271" s="1">
        <v>2</v>
      </c>
      <c r="AJ271" s="1" t="s">
        <v>1004</v>
      </c>
    </row>
    <row r="272" spans="1:36">
      <c r="A272" s="1">
        <v>6.8707789999999997</v>
      </c>
      <c r="B272" s="1">
        <v>6.8920000000000003</v>
      </c>
      <c r="C272" s="1">
        <v>6.9631790000000002</v>
      </c>
      <c r="D272" s="1">
        <v>6.8728730000000002</v>
      </c>
      <c r="E272" s="1">
        <v>7.0407209999999996</v>
      </c>
      <c r="F272" s="1">
        <v>7.0179510000000001</v>
      </c>
      <c r="G272" s="1">
        <f t="shared" si="16"/>
        <v>6.9086526666666659</v>
      </c>
      <c r="H272" s="1">
        <v>7.2523920000000004</v>
      </c>
      <c r="I272" s="1">
        <v>7.0967710000000004</v>
      </c>
      <c r="J272" s="1">
        <v>7.058084</v>
      </c>
      <c r="O272" s="1">
        <f t="shared" si="17"/>
        <v>7.1357490000000006</v>
      </c>
      <c r="P272" s="1">
        <f t="shared" si="18"/>
        <v>1.6869286593949617</v>
      </c>
      <c r="Q272" s="1">
        <f t="shared" si="19"/>
        <v>2.580812375390399E-2</v>
      </c>
      <c r="R272" s="1">
        <v>8</v>
      </c>
      <c r="S272" s="1">
        <v>4</v>
      </c>
      <c r="T272" s="1">
        <v>4521600</v>
      </c>
      <c r="U272" s="1">
        <v>12046000</v>
      </c>
      <c r="V272" s="1">
        <v>12798000</v>
      </c>
      <c r="W272" s="1">
        <v>8579600</v>
      </c>
      <c r="X272" s="1">
        <v>14065000</v>
      </c>
      <c r="Y272" s="1">
        <v>8502700</v>
      </c>
      <c r="Z272" s="1">
        <v>26593000</v>
      </c>
      <c r="AA272" s="1">
        <v>18678000</v>
      </c>
      <c r="AB272" s="1">
        <v>12417000</v>
      </c>
      <c r="AC272" s="1">
        <v>1.5882435674416</v>
      </c>
      <c r="AD272" s="1">
        <v>-0.227096716562907</v>
      </c>
      <c r="AE272" s="1" t="s">
        <v>1005</v>
      </c>
      <c r="AF272" s="1" t="s">
        <v>1005</v>
      </c>
      <c r="AG272" s="1" t="s">
        <v>1006</v>
      </c>
      <c r="AH272" s="1" t="s">
        <v>1007</v>
      </c>
      <c r="AI272" s="1">
        <v>3</v>
      </c>
      <c r="AJ272" s="1" t="s">
        <v>1008</v>
      </c>
    </row>
    <row r="273" spans="1:36">
      <c r="A273" s="1">
        <v>7.1192229999999999</v>
      </c>
      <c r="B273" s="1">
        <v>7.1055780000000004</v>
      </c>
      <c r="C273" s="1">
        <v>7.116873</v>
      </c>
      <c r="D273" s="1">
        <v>7.1138430000000001</v>
      </c>
      <c r="E273" s="1">
        <v>7.0682970000000003</v>
      </c>
      <c r="F273" s="1">
        <v>7.1253190000000002</v>
      </c>
      <c r="G273" s="1">
        <f t="shared" si="16"/>
        <v>7.1138913333333322</v>
      </c>
      <c r="H273" s="1">
        <v>7.3490250000000001</v>
      </c>
      <c r="I273" s="1">
        <v>7.3252899999999999</v>
      </c>
      <c r="J273" s="1">
        <v>7.3347749999999996</v>
      </c>
      <c r="O273" s="1">
        <f t="shared" si="17"/>
        <v>7.3363633333333338</v>
      </c>
      <c r="P273" s="1">
        <f t="shared" si="18"/>
        <v>1.6690590963891581</v>
      </c>
      <c r="Q273" s="1">
        <f t="shared" si="19"/>
        <v>1.0357387456281146E-5</v>
      </c>
      <c r="R273" s="1">
        <v>9</v>
      </c>
      <c r="S273" s="1">
        <v>4</v>
      </c>
      <c r="T273" s="1">
        <v>8089400</v>
      </c>
      <c r="U273" s="1">
        <v>19154000</v>
      </c>
      <c r="V273" s="1">
        <v>18604000</v>
      </c>
      <c r="W273" s="1">
        <v>14764000</v>
      </c>
      <c r="X273" s="1">
        <v>16303000</v>
      </c>
      <c r="Y273" s="1">
        <v>12622000</v>
      </c>
      <c r="Z273" s="1">
        <v>35181000</v>
      </c>
      <c r="AA273" s="1">
        <v>27277000</v>
      </c>
      <c r="AB273" s="1">
        <v>22503000</v>
      </c>
      <c r="AC273" s="1">
        <v>4.9847497770624098</v>
      </c>
      <c r="AD273" s="1">
        <v>-0.222471714019775</v>
      </c>
      <c r="AE273" s="1" t="s">
        <v>1009</v>
      </c>
      <c r="AF273" s="1" t="s">
        <v>1009</v>
      </c>
      <c r="AG273" s="1" t="s">
        <v>1010</v>
      </c>
      <c r="AH273" s="1" t="s">
        <v>1011</v>
      </c>
      <c r="AI273" s="1">
        <v>2</v>
      </c>
      <c r="AJ273" s="1" t="s">
        <v>1012</v>
      </c>
    </row>
    <row r="274" spans="1:36">
      <c r="A274" s="1">
        <v>4</v>
      </c>
      <c r="B274" s="1">
        <v>4</v>
      </c>
      <c r="C274" s="1">
        <v>4</v>
      </c>
      <c r="D274" s="1">
        <v>4</v>
      </c>
      <c r="E274" s="1">
        <v>4</v>
      </c>
      <c r="F274" s="1">
        <v>4.960642</v>
      </c>
      <c r="G274" s="1">
        <f t="shared" si="16"/>
        <v>4</v>
      </c>
      <c r="H274" s="1">
        <v>4.6536460000000002</v>
      </c>
      <c r="I274" s="1">
        <v>4</v>
      </c>
      <c r="J274" s="1">
        <v>4</v>
      </c>
      <c r="O274" s="1">
        <f t="shared" si="17"/>
        <v>4.2178820000000004</v>
      </c>
      <c r="P274" s="1">
        <f t="shared" si="18"/>
        <v>1.6515136074962045</v>
      </c>
      <c r="Q274" s="1">
        <f t="shared" si="19"/>
        <v>0.37390096630008629</v>
      </c>
      <c r="R274" s="1">
        <v>2</v>
      </c>
      <c r="S274" s="1">
        <v>2</v>
      </c>
      <c r="T274" s="1">
        <v>0</v>
      </c>
      <c r="U274" s="1">
        <v>47728</v>
      </c>
      <c r="V274" s="1">
        <v>29423</v>
      </c>
      <c r="W274" s="1">
        <v>21649</v>
      </c>
      <c r="X274" s="1">
        <v>39602</v>
      </c>
      <c r="Y274" s="1">
        <v>66129</v>
      </c>
      <c r="Z274" s="1">
        <v>82258</v>
      </c>
      <c r="AA274" s="1">
        <v>0</v>
      </c>
      <c r="AB274" s="1">
        <v>22963</v>
      </c>
      <c r="AC274" s="1">
        <v>0.42724341246478797</v>
      </c>
      <c r="AD274" s="1">
        <v>-0.21788215637207001</v>
      </c>
      <c r="AE274" s="1" t="s">
        <v>1013</v>
      </c>
      <c r="AF274" s="1" t="s">
        <v>1013</v>
      </c>
      <c r="AH274" s="1" t="s">
        <v>1014</v>
      </c>
      <c r="AI274" s="1">
        <v>1</v>
      </c>
      <c r="AJ274" s="1" t="s">
        <v>1015</v>
      </c>
    </row>
    <row r="275" spans="1:36">
      <c r="A275" s="1">
        <v>4</v>
      </c>
      <c r="B275" s="1">
        <v>4</v>
      </c>
      <c r="C275" s="1">
        <v>4</v>
      </c>
      <c r="D275" s="1">
        <v>4</v>
      </c>
      <c r="E275" s="1">
        <v>4</v>
      </c>
      <c r="F275" s="1">
        <v>4</v>
      </c>
      <c r="G275" s="1">
        <f t="shared" si="16"/>
        <v>4</v>
      </c>
      <c r="H275" s="1">
        <v>4</v>
      </c>
      <c r="I275" s="1">
        <v>4</v>
      </c>
      <c r="J275" s="1">
        <v>4.6431469999999999</v>
      </c>
      <c r="O275" s="1">
        <f t="shared" si="17"/>
        <v>4.214382333333333</v>
      </c>
      <c r="P275" s="1">
        <f t="shared" si="18"/>
        <v>1.6382575255864118</v>
      </c>
      <c r="Q275" s="1">
        <f t="shared" si="19"/>
        <v>0.37390096630008629</v>
      </c>
      <c r="R275" s="1">
        <v>5</v>
      </c>
      <c r="S275" s="1">
        <v>1</v>
      </c>
      <c r="T275" s="1">
        <v>0</v>
      </c>
      <c r="U275" s="1">
        <v>0</v>
      </c>
      <c r="V275" s="1">
        <v>0</v>
      </c>
      <c r="W275" s="1">
        <v>0</v>
      </c>
      <c r="X275" s="1">
        <v>82381</v>
      </c>
      <c r="Y275" s="1">
        <v>0</v>
      </c>
      <c r="Z275" s="1">
        <v>146020</v>
      </c>
      <c r="AA275" s="1">
        <v>182380</v>
      </c>
      <c r="AB275" s="1">
        <v>46360</v>
      </c>
      <c r="AC275" s="1">
        <v>0.42724341246478797</v>
      </c>
      <c r="AD275" s="1">
        <v>-0.21438217163085899</v>
      </c>
      <c r="AE275" s="1" t="s">
        <v>1016</v>
      </c>
      <c r="AF275" s="1" t="s">
        <v>1016</v>
      </c>
      <c r="AH275" s="1" t="s">
        <v>1017</v>
      </c>
      <c r="AI275" s="1">
        <v>2</v>
      </c>
      <c r="AJ275" s="1" t="s">
        <v>1018</v>
      </c>
    </row>
    <row r="276" spans="1:36">
      <c r="A276" s="1">
        <v>7.7892849999999996</v>
      </c>
      <c r="B276" s="1">
        <v>7.9305469999999998</v>
      </c>
      <c r="C276" s="1">
        <v>7.9114500000000003</v>
      </c>
      <c r="D276" s="1">
        <v>7.9091490000000002</v>
      </c>
      <c r="E276" s="1">
        <v>7.9235290000000003</v>
      </c>
      <c r="F276" s="1">
        <v>7.9864269999999999</v>
      </c>
      <c r="G276" s="1">
        <f t="shared" si="16"/>
        <v>7.8770939999999996</v>
      </c>
      <c r="H276" s="1">
        <v>8.119586</v>
      </c>
      <c r="I276" s="1">
        <v>8.0596770000000006</v>
      </c>
      <c r="J276" s="1">
        <v>8.0635960000000004</v>
      </c>
      <c r="O276" s="1">
        <f t="shared" si="17"/>
        <v>8.0809529999999992</v>
      </c>
      <c r="P276" s="1">
        <f t="shared" si="18"/>
        <v>1.5990388349275855</v>
      </c>
      <c r="Q276" s="1">
        <f t="shared" si="19"/>
        <v>1.3465543534069806E-2</v>
      </c>
      <c r="R276" s="1">
        <v>13</v>
      </c>
      <c r="S276" s="1">
        <v>5</v>
      </c>
      <c r="T276" s="1">
        <v>117430000</v>
      </c>
      <c r="U276" s="1">
        <v>175960000</v>
      </c>
      <c r="V276" s="1">
        <v>139850000</v>
      </c>
      <c r="W276" s="1">
        <v>130040000</v>
      </c>
      <c r="X276" s="1">
        <v>153550000</v>
      </c>
      <c r="Y276" s="1">
        <v>63987000</v>
      </c>
      <c r="Z276" s="1">
        <v>94438000</v>
      </c>
      <c r="AA276" s="1">
        <v>67442000</v>
      </c>
      <c r="AB276" s="1">
        <v>67347000</v>
      </c>
      <c r="AC276" s="1">
        <v>1.8707761116855901</v>
      </c>
      <c r="AD276" s="1">
        <v>-0.203859011332194</v>
      </c>
      <c r="AE276" s="1" t="s">
        <v>1019</v>
      </c>
      <c r="AF276" s="1" t="s">
        <v>1019</v>
      </c>
      <c r="AG276" s="1" t="s">
        <v>1020</v>
      </c>
      <c r="AH276" s="1" t="s">
        <v>1021</v>
      </c>
      <c r="AI276" s="1">
        <v>2</v>
      </c>
      <c r="AJ276" s="1" t="s">
        <v>1022</v>
      </c>
    </row>
    <row r="277" spans="1:36">
      <c r="A277" s="1">
        <v>6.1631609999999997</v>
      </c>
      <c r="B277" s="1">
        <v>6.0553400000000002</v>
      </c>
      <c r="C277" s="1">
        <v>6.1182980000000002</v>
      </c>
      <c r="D277" s="1">
        <v>5.9387499999999998</v>
      </c>
      <c r="E277" s="1">
        <v>6.5659299999999998</v>
      </c>
      <c r="F277" s="1">
        <v>5.9695600000000004</v>
      </c>
      <c r="G277" s="1">
        <f t="shared" si="16"/>
        <v>6.1122663333333334</v>
      </c>
      <c r="H277" s="1">
        <v>6.4364330000000001</v>
      </c>
      <c r="I277" s="1">
        <v>6.2477520000000002</v>
      </c>
      <c r="J277" s="1">
        <v>6.254524</v>
      </c>
      <c r="O277" s="1">
        <f t="shared" si="17"/>
        <v>6.3129029999999995</v>
      </c>
      <c r="P277" s="1">
        <f t="shared" si="18"/>
        <v>1.5872178750830952</v>
      </c>
      <c r="Q277" s="1">
        <f t="shared" si="19"/>
        <v>4.4252502796699004E-2</v>
      </c>
      <c r="R277" s="1">
        <v>7</v>
      </c>
      <c r="S277" s="1">
        <v>7</v>
      </c>
      <c r="T277" s="1">
        <v>1406700</v>
      </c>
      <c r="U277" s="1">
        <v>1556700</v>
      </c>
      <c r="V277" s="1">
        <v>1668200</v>
      </c>
      <c r="W277" s="1">
        <v>745390</v>
      </c>
      <c r="X277" s="1">
        <v>3283800</v>
      </c>
      <c r="Y277" s="1">
        <v>677610</v>
      </c>
      <c r="Z277" s="1">
        <v>7233100</v>
      </c>
      <c r="AA277" s="1">
        <v>2053500</v>
      </c>
      <c r="AB277" s="1">
        <v>1612800</v>
      </c>
      <c r="AC277" s="1">
        <v>1.35406216180101</v>
      </c>
      <c r="AD277" s="1">
        <v>-0.200636545817058</v>
      </c>
      <c r="AE277" s="1" t="s">
        <v>1023</v>
      </c>
      <c r="AF277" s="1" t="s">
        <v>1023</v>
      </c>
      <c r="AG277" s="1" t="s">
        <v>1024</v>
      </c>
      <c r="AH277" s="1" t="s">
        <v>1025</v>
      </c>
      <c r="AI277" s="1">
        <v>1</v>
      </c>
      <c r="AJ277" s="1" t="s">
        <v>1026</v>
      </c>
    </row>
    <row r="278" spans="1:36">
      <c r="A278" s="1">
        <v>8.2092200000000002</v>
      </c>
      <c r="B278" s="1">
        <v>8.4690110000000001</v>
      </c>
      <c r="C278" s="1">
        <v>8.0202369999999998</v>
      </c>
      <c r="D278" s="1">
        <v>8.7190069999999995</v>
      </c>
      <c r="E278" s="1">
        <v>8.4592270000000003</v>
      </c>
      <c r="F278" s="1">
        <v>7.9786830000000002</v>
      </c>
      <c r="G278" s="1">
        <f t="shared" si="16"/>
        <v>8.2328226666666655</v>
      </c>
      <c r="H278" s="1">
        <v>8.2125070000000004</v>
      </c>
      <c r="I278" s="1">
        <v>8.4056370000000005</v>
      </c>
      <c r="J278" s="1">
        <v>8.6593929999999997</v>
      </c>
      <c r="M278" s="1" t="s">
        <v>43</v>
      </c>
      <c r="O278" s="1">
        <f t="shared" si="17"/>
        <v>8.4258456666666675</v>
      </c>
      <c r="P278" s="1">
        <f t="shared" si="18"/>
        <v>1.5596352627519667</v>
      </c>
      <c r="Q278" s="1">
        <f t="shared" si="19"/>
        <v>0.35215990463289626</v>
      </c>
      <c r="R278" s="1">
        <v>43</v>
      </c>
      <c r="S278" s="1">
        <v>33</v>
      </c>
      <c r="T278" s="1">
        <v>114290000</v>
      </c>
      <c r="U278" s="1">
        <v>401670000</v>
      </c>
      <c r="V278" s="1">
        <v>441900000</v>
      </c>
      <c r="W278" s="1">
        <v>436520000</v>
      </c>
      <c r="X278" s="1">
        <v>325500000</v>
      </c>
      <c r="Y278" s="1">
        <v>86505000</v>
      </c>
      <c r="Z278" s="1">
        <v>248590000</v>
      </c>
      <c r="AA278" s="1">
        <v>365710000</v>
      </c>
      <c r="AB278" s="1">
        <v>416290000</v>
      </c>
      <c r="AC278" s="1">
        <v>0.45326009240037202</v>
      </c>
      <c r="AD278" s="1">
        <v>-0.19302304585774599</v>
      </c>
      <c r="AE278" s="1" t="s">
        <v>1027</v>
      </c>
      <c r="AF278" s="1" t="s">
        <v>1027</v>
      </c>
      <c r="AI278" s="1">
        <v>1</v>
      </c>
      <c r="AJ278" s="1" t="s">
        <v>1028</v>
      </c>
    </row>
    <row r="279" spans="1:36">
      <c r="A279" s="1">
        <v>6.6366779999999999</v>
      </c>
      <c r="B279" s="1">
        <v>6.6376499999999998</v>
      </c>
      <c r="C279" s="1">
        <v>6.6430870000000004</v>
      </c>
      <c r="D279" s="1">
        <v>6.5518890000000001</v>
      </c>
      <c r="E279" s="1">
        <v>6.6214979999999999</v>
      </c>
      <c r="F279" s="1">
        <v>6.7712709999999996</v>
      </c>
      <c r="G279" s="1">
        <f t="shared" si="16"/>
        <v>6.6391383333333343</v>
      </c>
      <c r="H279" s="1">
        <v>6.8567109999999998</v>
      </c>
      <c r="I279" s="1">
        <v>6.7866229999999996</v>
      </c>
      <c r="J279" s="1">
        <v>6.8524310000000002</v>
      </c>
      <c r="O279" s="1">
        <f t="shared" si="17"/>
        <v>6.8319216666666662</v>
      </c>
      <c r="P279" s="1">
        <f t="shared" si="18"/>
        <v>1.5587747266937615</v>
      </c>
      <c r="Q279" s="1">
        <f t="shared" si="19"/>
        <v>1.0666061708960463E-3</v>
      </c>
      <c r="R279" s="1">
        <v>3</v>
      </c>
      <c r="S279" s="1">
        <v>3</v>
      </c>
      <c r="T279" s="1">
        <v>4317400</v>
      </c>
      <c r="U279" s="1">
        <v>7251700</v>
      </c>
      <c r="V279" s="1">
        <v>5642800</v>
      </c>
      <c r="W279" s="1">
        <v>3812900</v>
      </c>
      <c r="X279" s="1">
        <v>5188300</v>
      </c>
      <c r="Y279" s="1">
        <v>4710800</v>
      </c>
      <c r="Z279" s="1">
        <v>10504000</v>
      </c>
      <c r="AA279" s="1">
        <v>8577700</v>
      </c>
      <c r="AB279" s="1">
        <v>7246500</v>
      </c>
      <c r="AC279" s="1">
        <v>2.9719959080164</v>
      </c>
      <c r="AD279" s="1">
        <v>-0.19278335571289101</v>
      </c>
      <c r="AE279" s="1" t="s">
        <v>1029</v>
      </c>
      <c r="AF279" s="1" t="s">
        <v>1029</v>
      </c>
      <c r="AH279" s="1" t="s">
        <v>1030</v>
      </c>
      <c r="AI279" s="1">
        <v>1</v>
      </c>
      <c r="AJ279" s="1" t="s">
        <v>1031</v>
      </c>
    </row>
    <row r="280" spans="1:36">
      <c r="A280" s="1">
        <v>6.7163870000000001</v>
      </c>
      <c r="B280" s="1">
        <v>7.012753</v>
      </c>
      <c r="C280" s="1">
        <v>6.986046</v>
      </c>
      <c r="D280" s="1">
        <v>7.0933169999999999</v>
      </c>
      <c r="E280" s="1">
        <v>7.1297220000000001</v>
      </c>
      <c r="F280" s="1">
        <v>7.3693080000000002</v>
      </c>
      <c r="G280" s="1">
        <f t="shared" si="16"/>
        <v>6.9050620000000009</v>
      </c>
      <c r="H280" s="1">
        <v>7.0436759999999996</v>
      </c>
      <c r="I280" s="1">
        <v>7.0839679999999996</v>
      </c>
      <c r="J280" s="1">
        <v>7.1401310000000002</v>
      </c>
      <c r="O280" s="1">
        <f t="shared" si="17"/>
        <v>7.0892583333333334</v>
      </c>
      <c r="P280" s="1">
        <f t="shared" si="18"/>
        <v>1.5282572761215711</v>
      </c>
      <c r="Q280" s="1">
        <f t="shared" si="19"/>
        <v>0.13541481995357246</v>
      </c>
      <c r="R280" s="1">
        <v>5</v>
      </c>
      <c r="S280" s="1">
        <v>5</v>
      </c>
      <c r="T280" s="1">
        <v>5327300</v>
      </c>
      <c r="U280" s="1">
        <v>14355000</v>
      </c>
      <c r="V280" s="1">
        <v>16201000</v>
      </c>
      <c r="W280" s="1">
        <v>13476000</v>
      </c>
      <c r="X280" s="1">
        <v>15664000</v>
      </c>
      <c r="Y280" s="1">
        <v>17376000</v>
      </c>
      <c r="Z280" s="1">
        <v>16825000</v>
      </c>
      <c r="AA280" s="1">
        <v>17990000</v>
      </c>
      <c r="AB280" s="1">
        <v>13538000</v>
      </c>
      <c r="AC280" s="1">
        <v>0.86833380336245602</v>
      </c>
      <c r="AD280" s="1">
        <v>-0.184196472167969</v>
      </c>
      <c r="AE280" s="1" t="s">
        <v>1032</v>
      </c>
      <c r="AF280" s="1" t="s">
        <v>1032</v>
      </c>
      <c r="AG280" s="1" t="s">
        <v>1033</v>
      </c>
      <c r="AH280" s="1" t="s">
        <v>1034</v>
      </c>
      <c r="AI280" s="1">
        <v>1</v>
      </c>
      <c r="AJ280" s="1" t="s">
        <v>1035</v>
      </c>
    </row>
    <row r="281" spans="1:36">
      <c r="A281" s="1">
        <v>4</v>
      </c>
      <c r="B281" s="1">
        <v>4</v>
      </c>
      <c r="C281" s="1">
        <v>5.2920119999999997</v>
      </c>
      <c r="D281" s="1">
        <v>4</v>
      </c>
      <c r="E281" s="1">
        <v>5.682353</v>
      </c>
      <c r="F281" s="1">
        <v>4</v>
      </c>
      <c r="G281" s="1">
        <f t="shared" si="16"/>
        <v>4.4306706666666669</v>
      </c>
      <c r="H281" s="1">
        <v>5.8193599999999996</v>
      </c>
      <c r="I281" s="1">
        <v>4</v>
      </c>
      <c r="J281" s="1">
        <v>4</v>
      </c>
      <c r="O281" s="1">
        <f t="shared" si="17"/>
        <v>4.6064533333333335</v>
      </c>
      <c r="P281" s="1">
        <f t="shared" si="18"/>
        <v>1.4989340374253448</v>
      </c>
      <c r="Q281" s="1">
        <f t="shared" si="19"/>
        <v>0.82478864081632708</v>
      </c>
      <c r="R281" s="1">
        <v>3</v>
      </c>
      <c r="S281" s="1">
        <v>3</v>
      </c>
      <c r="T281" s="1">
        <v>0</v>
      </c>
      <c r="U281" s="1">
        <v>535410</v>
      </c>
      <c r="V281" s="1">
        <v>404160</v>
      </c>
      <c r="W281" s="1">
        <v>206180</v>
      </c>
      <c r="X281" s="1">
        <v>640640</v>
      </c>
      <c r="Y281" s="1">
        <v>146710</v>
      </c>
      <c r="Z281" s="1">
        <v>765740</v>
      </c>
      <c r="AA281" s="1">
        <v>0</v>
      </c>
      <c r="AB281" s="1">
        <v>160360</v>
      </c>
      <c r="AC281" s="1">
        <v>8.3657328889378296E-2</v>
      </c>
      <c r="AD281" s="1">
        <v>-0.175782521565755</v>
      </c>
      <c r="AE281" s="1" t="s">
        <v>1036</v>
      </c>
      <c r="AF281" s="1" t="s">
        <v>1037</v>
      </c>
      <c r="AG281" s="1" t="s">
        <v>1038</v>
      </c>
      <c r="AH281" s="1" t="s">
        <v>1039</v>
      </c>
      <c r="AI281" s="1">
        <v>3</v>
      </c>
      <c r="AJ281" s="1" t="s">
        <v>1040</v>
      </c>
    </row>
    <row r="282" spans="1:36">
      <c r="A282" s="1">
        <v>7.2067990000000002</v>
      </c>
      <c r="B282" s="1">
        <v>7.2216490000000002</v>
      </c>
      <c r="C282" s="1">
        <v>7.2751960000000002</v>
      </c>
      <c r="D282" s="1">
        <v>7.2933409999999999</v>
      </c>
      <c r="E282" s="1">
        <v>7.172574</v>
      </c>
      <c r="F282" s="1">
        <v>7.3453739999999996</v>
      </c>
      <c r="G282" s="1">
        <f t="shared" si="16"/>
        <v>7.2345480000000002</v>
      </c>
      <c r="H282" s="1">
        <v>7.3898039999999998</v>
      </c>
      <c r="I282" s="1">
        <v>7.3698459999999999</v>
      </c>
      <c r="J282" s="1">
        <v>7.4446849999999998</v>
      </c>
      <c r="O282" s="1">
        <f t="shared" si="17"/>
        <v>7.4014449999999998</v>
      </c>
      <c r="P282" s="1">
        <f t="shared" si="18"/>
        <v>1.4685784057090301</v>
      </c>
      <c r="Q282" s="1">
        <f t="shared" si="19"/>
        <v>5.4460200904980945E-3</v>
      </c>
      <c r="R282" s="1">
        <v>5</v>
      </c>
      <c r="S282" s="1">
        <v>5</v>
      </c>
      <c r="T282" s="1">
        <v>26526000</v>
      </c>
      <c r="U282" s="1">
        <v>42163000</v>
      </c>
      <c r="V282" s="1">
        <v>36272000</v>
      </c>
      <c r="W282" s="1">
        <v>31472000</v>
      </c>
      <c r="X282" s="1">
        <v>28643000</v>
      </c>
      <c r="Y282" s="1">
        <v>21612000</v>
      </c>
      <c r="Z282" s="1">
        <v>9182700</v>
      </c>
      <c r="AA282" s="1">
        <v>8539800</v>
      </c>
      <c r="AB282" s="1">
        <v>7286600</v>
      </c>
      <c r="AC282" s="1">
        <v>2.26392076087039</v>
      </c>
      <c r="AD282" s="1">
        <v>-0.16689713795979899</v>
      </c>
      <c r="AE282" s="1" t="s">
        <v>1041</v>
      </c>
      <c r="AF282" s="1" t="s">
        <v>1042</v>
      </c>
      <c r="AG282" s="1" t="s">
        <v>1043</v>
      </c>
      <c r="AH282" s="1" t="s">
        <v>1044</v>
      </c>
      <c r="AI282" s="1">
        <v>3</v>
      </c>
      <c r="AJ282" s="1" t="s">
        <v>1045</v>
      </c>
    </row>
    <row r="283" spans="1:36">
      <c r="A283" s="1">
        <v>4</v>
      </c>
      <c r="B283" s="1">
        <v>4</v>
      </c>
      <c r="C283" s="1">
        <v>4</v>
      </c>
      <c r="D283" s="1">
        <v>4</v>
      </c>
      <c r="E283" s="1">
        <v>4</v>
      </c>
      <c r="F283" s="1">
        <v>4</v>
      </c>
      <c r="G283" s="1">
        <f t="shared" si="16"/>
        <v>4</v>
      </c>
      <c r="H283" s="1">
        <v>4.4965419999999998</v>
      </c>
      <c r="I283" s="1">
        <v>4</v>
      </c>
      <c r="J283" s="1">
        <v>4</v>
      </c>
      <c r="O283" s="1">
        <f t="shared" si="17"/>
        <v>4.1655139999999999</v>
      </c>
      <c r="P283" s="1">
        <f t="shared" si="18"/>
        <v>1.4639087017090875</v>
      </c>
      <c r="Q283" s="1">
        <f t="shared" si="19"/>
        <v>0.37390096630008629</v>
      </c>
      <c r="R283" s="1">
        <v>2</v>
      </c>
      <c r="S283" s="1">
        <v>1</v>
      </c>
      <c r="T283" s="1">
        <v>0</v>
      </c>
      <c r="U283" s="1">
        <v>0</v>
      </c>
      <c r="V283" s="1">
        <v>0</v>
      </c>
      <c r="W283" s="1">
        <v>0</v>
      </c>
      <c r="X283" s="1">
        <v>0</v>
      </c>
      <c r="Y283" s="1">
        <v>0</v>
      </c>
      <c r="Z283" s="1">
        <v>47753</v>
      </c>
      <c r="AA283" s="1">
        <v>0</v>
      </c>
      <c r="AB283" s="1">
        <v>0</v>
      </c>
      <c r="AC283" s="1">
        <v>0.42724341246478797</v>
      </c>
      <c r="AD283" s="1">
        <v>-0.16551399230957001</v>
      </c>
      <c r="AE283" s="1" t="s">
        <v>1046</v>
      </c>
      <c r="AF283" s="1" t="s">
        <v>1046</v>
      </c>
      <c r="AG283" s="1" t="s">
        <v>1047</v>
      </c>
      <c r="AH283" s="1" t="s">
        <v>1048</v>
      </c>
      <c r="AI283" s="1">
        <v>1</v>
      </c>
      <c r="AJ283" s="1" t="s">
        <v>1049</v>
      </c>
    </row>
    <row r="284" spans="1:36">
      <c r="A284" s="1">
        <v>6.8384970000000003</v>
      </c>
      <c r="B284" s="1">
        <v>6.7420249999999999</v>
      </c>
      <c r="C284" s="1">
        <v>6.816427</v>
      </c>
      <c r="D284" s="1">
        <v>6.8543180000000001</v>
      </c>
      <c r="E284" s="1">
        <v>6.8791880000000001</v>
      </c>
      <c r="F284" s="1">
        <v>6.9108910000000003</v>
      </c>
      <c r="G284" s="1">
        <f t="shared" si="16"/>
        <v>6.7989829999999998</v>
      </c>
      <c r="H284" s="1">
        <v>7.0118239999999998</v>
      </c>
      <c r="I284" s="1">
        <v>6.9553029999999998</v>
      </c>
      <c r="J284" s="1">
        <v>6.9022309999999996</v>
      </c>
      <c r="O284" s="1">
        <f t="shared" si="17"/>
        <v>6.9564526666666664</v>
      </c>
      <c r="P284" s="1">
        <f t="shared" si="18"/>
        <v>1.4370429534136917</v>
      </c>
      <c r="Q284" s="1">
        <f t="shared" si="19"/>
        <v>2.1612952327275135E-2</v>
      </c>
      <c r="R284" s="1">
        <v>6</v>
      </c>
      <c r="S284" s="1">
        <v>5</v>
      </c>
      <c r="T284" s="1">
        <v>4285000</v>
      </c>
      <c r="U284" s="1">
        <v>7261800</v>
      </c>
      <c r="V284" s="1">
        <v>6366500</v>
      </c>
      <c r="W284" s="1">
        <v>5507900</v>
      </c>
      <c r="X284" s="1">
        <v>6913300</v>
      </c>
      <c r="Y284" s="1">
        <v>4727100</v>
      </c>
      <c r="Z284" s="1">
        <v>11967000</v>
      </c>
      <c r="AA284" s="1">
        <v>9704300</v>
      </c>
      <c r="AB284" s="1">
        <v>24821000</v>
      </c>
      <c r="AC284" s="1">
        <v>1.66528590447874</v>
      </c>
      <c r="AD284" s="1">
        <v>-0.15746974945068401</v>
      </c>
      <c r="AE284" s="1" t="s">
        <v>1050</v>
      </c>
      <c r="AF284" s="1" t="s">
        <v>1050</v>
      </c>
      <c r="AG284" s="1" t="s">
        <v>1051</v>
      </c>
      <c r="AI284" s="1">
        <v>1</v>
      </c>
      <c r="AJ284" s="1" t="s">
        <v>1052</v>
      </c>
    </row>
    <row r="285" spans="1:36">
      <c r="A285" s="1">
        <v>7.5693619999999999</v>
      </c>
      <c r="B285" s="1">
        <v>7.3586010000000002</v>
      </c>
      <c r="C285" s="1">
        <v>7.4817859999999996</v>
      </c>
      <c r="D285" s="1">
        <v>7.4804529999999998</v>
      </c>
      <c r="E285" s="1">
        <v>7.5177630000000004</v>
      </c>
      <c r="F285" s="1">
        <v>7.6410470000000004</v>
      </c>
      <c r="G285" s="1">
        <f t="shared" si="16"/>
        <v>7.4699163333333329</v>
      </c>
      <c r="H285" s="1">
        <v>7.5646659999999999</v>
      </c>
      <c r="I285" s="1">
        <v>7.624447</v>
      </c>
      <c r="J285" s="1">
        <v>7.6224629999999998</v>
      </c>
      <c r="O285" s="1">
        <f t="shared" si="17"/>
        <v>7.6038586666666665</v>
      </c>
      <c r="P285" s="1">
        <f t="shared" si="18"/>
        <v>1.3612637707463797</v>
      </c>
      <c r="Q285" s="1">
        <f t="shared" si="19"/>
        <v>0.10525497258012548</v>
      </c>
      <c r="R285" s="1">
        <v>4</v>
      </c>
      <c r="S285" s="1">
        <v>4</v>
      </c>
      <c r="T285" s="1">
        <v>30278000</v>
      </c>
      <c r="U285" s="1">
        <v>38971000</v>
      </c>
      <c r="V285" s="1">
        <v>44869000</v>
      </c>
      <c r="W285" s="1">
        <v>44917000</v>
      </c>
      <c r="X285" s="1">
        <v>37890000</v>
      </c>
      <c r="Y285" s="1">
        <v>38954000</v>
      </c>
      <c r="Z285" s="1">
        <v>45698000</v>
      </c>
      <c r="AA285" s="1">
        <v>52541000</v>
      </c>
      <c r="AB285" s="1">
        <v>39105000</v>
      </c>
      <c r="AC285" s="1">
        <v>0.97775737755313796</v>
      </c>
      <c r="AD285" s="1">
        <v>-0.13394228617350201</v>
      </c>
      <c r="AE285" s="1" t="s">
        <v>1053</v>
      </c>
      <c r="AF285" s="1" t="s">
        <v>1053</v>
      </c>
      <c r="AG285" s="1" t="s">
        <v>1054</v>
      </c>
      <c r="AH285" s="1" t="s">
        <v>1055</v>
      </c>
      <c r="AI285" s="1">
        <v>2</v>
      </c>
      <c r="AJ285" s="1" t="s">
        <v>1056</v>
      </c>
    </row>
    <row r="286" spans="1:36">
      <c r="A286" s="1">
        <v>9.0130060000000007</v>
      </c>
      <c r="B286" s="1">
        <v>9.3087569999999999</v>
      </c>
      <c r="C286" s="1">
        <v>9.1068029999999993</v>
      </c>
      <c r="D286" s="1">
        <v>9.3638189999999994</v>
      </c>
      <c r="E286" s="1">
        <v>9.3170599999999997</v>
      </c>
      <c r="F286" s="1">
        <v>9.1100169999999991</v>
      </c>
      <c r="G286" s="1">
        <f t="shared" si="16"/>
        <v>9.1428553333333333</v>
      </c>
      <c r="H286" s="1">
        <v>9.0040639999999996</v>
      </c>
      <c r="I286" s="1">
        <v>9.3872470000000003</v>
      </c>
      <c r="J286" s="1">
        <v>9.4369409999999991</v>
      </c>
      <c r="M286" s="1" t="s">
        <v>43</v>
      </c>
      <c r="O286" s="1">
        <f t="shared" si="17"/>
        <v>9.2760839999999991</v>
      </c>
      <c r="P286" s="1">
        <f t="shared" si="18"/>
        <v>1.3590286737859931</v>
      </c>
      <c r="Q286" s="1">
        <f t="shared" si="19"/>
        <v>0.45763924264811989</v>
      </c>
      <c r="R286" s="1">
        <v>46</v>
      </c>
      <c r="S286" s="1">
        <v>40</v>
      </c>
      <c r="T286" s="1">
        <v>972660000</v>
      </c>
      <c r="U286" s="1">
        <v>2858900000</v>
      </c>
      <c r="V286" s="1">
        <v>1787600000</v>
      </c>
      <c r="W286" s="1">
        <v>2406700000</v>
      </c>
      <c r="X286" s="1">
        <v>2631900000</v>
      </c>
      <c r="Y286" s="1">
        <v>1149100000</v>
      </c>
      <c r="Z286" s="1">
        <v>1652300000</v>
      </c>
      <c r="AA286" s="1">
        <v>3335700000</v>
      </c>
      <c r="AB286" s="1">
        <v>2747300000</v>
      </c>
      <c r="AC286" s="1">
        <v>0.33947674178758802</v>
      </c>
      <c r="AD286" s="1">
        <v>-0.13322861989339299</v>
      </c>
      <c r="AE286" s="1" t="s">
        <v>1057</v>
      </c>
      <c r="AF286" s="1" t="s">
        <v>1057</v>
      </c>
      <c r="AI286" s="1">
        <v>1</v>
      </c>
      <c r="AJ286" s="1" t="s">
        <v>1058</v>
      </c>
    </row>
    <row r="287" spans="1:36">
      <c r="A287" s="1">
        <v>4</v>
      </c>
      <c r="B287" s="1">
        <v>5.755204</v>
      </c>
      <c r="C287" s="1">
        <v>5.7553489999999998</v>
      </c>
      <c r="D287" s="1">
        <v>5.6825510000000001</v>
      </c>
      <c r="E287" s="1">
        <v>6.3088629999999997</v>
      </c>
      <c r="F287" s="1">
        <v>5.7334059999999996</v>
      </c>
      <c r="G287" s="1">
        <f t="shared" si="16"/>
        <v>5.1701843333333324</v>
      </c>
      <c r="H287" s="1">
        <v>6.2642980000000001</v>
      </c>
      <c r="I287" s="1">
        <v>4</v>
      </c>
      <c r="J287" s="1">
        <v>5.6352830000000003</v>
      </c>
      <c r="O287" s="1">
        <f t="shared" si="17"/>
        <v>5.2998603333333341</v>
      </c>
      <c r="P287" s="1">
        <f t="shared" si="18"/>
        <v>1.3479574490986244</v>
      </c>
      <c r="Q287" s="1">
        <f t="shared" si="19"/>
        <v>0.89158309374713429</v>
      </c>
      <c r="R287" s="1">
        <v>3</v>
      </c>
      <c r="S287" s="1">
        <v>3</v>
      </c>
      <c r="T287" s="1">
        <v>241690</v>
      </c>
      <c r="U287" s="1">
        <v>534710</v>
      </c>
      <c r="V287" s="1">
        <v>962950</v>
      </c>
      <c r="W287" s="1">
        <v>431390</v>
      </c>
      <c r="X287" s="1">
        <v>2951400</v>
      </c>
      <c r="Y287" s="1">
        <v>570360</v>
      </c>
      <c r="Z287" s="1">
        <v>2256900</v>
      </c>
      <c r="AA287" s="1">
        <v>169320</v>
      </c>
      <c r="AB287" s="1">
        <v>367540</v>
      </c>
      <c r="AC287" s="1">
        <v>4.9838175232110898E-2</v>
      </c>
      <c r="AD287" s="1">
        <v>-0.12967618306477799</v>
      </c>
      <c r="AE287" s="1" t="s">
        <v>1059</v>
      </c>
      <c r="AF287" s="1" t="s">
        <v>1059</v>
      </c>
      <c r="AG287" s="1" t="s">
        <v>1060</v>
      </c>
      <c r="AH287" s="1" t="s">
        <v>1061</v>
      </c>
      <c r="AI287" s="1">
        <v>2</v>
      </c>
      <c r="AJ287" s="1" t="s">
        <v>1062</v>
      </c>
    </row>
    <row r="288" spans="1:36">
      <c r="A288" s="1">
        <v>4</v>
      </c>
      <c r="B288" s="1">
        <v>4.8317420000000002</v>
      </c>
      <c r="C288" s="1">
        <v>4.9949199999999996</v>
      </c>
      <c r="D288" s="1">
        <v>4.9213170000000002</v>
      </c>
      <c r="E288" s="1">
        <v>5.4747260000000004</v>
      </c>
      <c r="F288" s="1">
        <v>4.9788829999999997</v>
      </c>
      <c r="G288" s="1">
        <f t="shared" si="16"/>
        <v>4.6088873333333327</v>
      </c>
      <c r="H288" s="1">
        <v>5.3461379999999998</v>
      </c>
      <c r="I288" s="1">
        <v>4</v>
      </c>
      <c r="J288" s="1">
        <v>4.8260620000000003</v>
      </c>
      <c r="O288" s="1">
        <f t="shared" si="17"/>
        <v>4.7240666666666664</v>
      </c>
      <c r="P288" s="1">
        <f t="shared" si="18"/>
        <v>1.303704668859986</v>
      </c>
      <c r="Q288" s="1">
        <f t="shared" si="19"/>
        <v>0.82861551366086039</v>
      </c>
      <c r="R288" s="1">
        <v>2</v>
      </c>
      <c r="S288" s="1">
        <v>2</v>
      </c>
      <c r="T288" s="1">
        <v>70938</v>
      </c>
      <c r="U288" s="1">
        <v>124400</v>
      </c>
      <c r="V288" s="1">
        <v>155900</v>
      </c>
      <c r="W288" s="1">
        <v>103760</v>
      </c>
      <c r="X288" s="1">
        <v>291190</v>
      </c>
      <c r="Y288" s="1">
        <v>95929</v>
      </c>
      <c r="Z288" s="1">
        <v>282420</v>
      </c>
      <c r="AA288" s="1">
        <v>0</v>
      </c>
      <c r="AB288" s="1">
        <v>86664</v>
      </c>
      <c r="AC288" s="1">
        <v>8.1646939931963106E-2</v>
      </c>
      <c r="AD288" s="1">
        <v>-0.115179220835368</v>
      </c>
      <c r="AE288" s="1" t="s">
        <v>1063</v>
      </c>
      <c r="AF288" s="1" t="s">
        <v>1063</v>
      </c>
      <c r="AG288" s="1" t="s">
        <v>1064</v>
      </c>
      <c r="AH288" s="1" t="s">
        <v>1065</v>
      </c>
      <c r="AI288" s="1">
        <v>1</v>
      </c>
      <c r="AJ288" s="1" t="s">
        <v>1066</v>
      </c>
    </row>
    <row r="289" spans="1:36">
      <c r="A289" s="1">
        <v>8.4774829999999994</v>
      </c>
      <c r="B289" s="1">
        <v>8.4430440000000004</v>
      </c>
      <c r="C289" s="1">
        <v>8.4269499999999997</v>
      </c>
      <c r="D289" s="1">
        <v>8.4773239999999994</v>
      </c>
      <c r="E289" s="1">
        <v>8.4354309999999995</v>
      </c>
      <c r="F289" s="1">
        <v>8.6490139999999993</v>
      </c>
      <c r="G289" s="1">
        <f t="shared" si="16"/>
        <v>8.4491589999999999</v>
      </c>
      <c r="H289" s="1">
        <v>8.5337209999999999</v>
      </c>
      <c r="I289" s="1">
        <v>8.6004930000000002</v>
      </c>
      <c r="J289" s="1">
        <v>8.5586730000000006</v>
      </c>
      <c r="O289" s="1">
        <f t="shared" si="17"/>
        <v>8.5642956666666663</v>
      </c>
      <c r="P289" s="1">
        <f t="shared" si="18"/>
        <v>1.3035772793144791</v>
      </c>
      <c r="Q289" s="1">
        <f t="shared" si="19"/>
        <v>9.3484686682296595E-3</v>
      </c>
      <c r="R289" s="1">
        <v>34</v>
      </c>
      <c r="S289" s="1">
        <v>34</v>
      </c>
      <c r="T289" s="1">
        <v>161610000</v>
      </c>
      <c r="U289" s="1">
        <v>391180000</v>
      </c>
      <c r="V289" s="1">
        <v>358700000</v>
      </c>
      <c r="W289" s="1">
        <v>425050000</v>
      </c>
      <c r="X289" s="1">
        <v>328030000</v>
      </c>
      <c r="Y289" s="1">
        <v>474660000</v>
      </c>
      <c r="Z289" s="1">
        <v>425120000</v>
      </c>
      <c r="AA289" s="1">
        <v>609130000</v>
      </c>
      <c r="AB289" s="1">
        <v>307370000</v>
      </c>
      <c r="AC289" s="1">
        <v>2.0292595231814099</v>
      </c>
      <c r="AD289" s="1">
        <v>-0.115136782328287</v>
      </c>
      <c r="AE289" s="1" t="s">
        <v>1067</v>
      </c>
      <c r="AF289" s="1" t="s">
        <v>1067</v>
      </c>
      <c r="AG289" s="1" t="s">
        <v>1068</v>
      </c>
      <c r="AH289" s="1" t="s">
        <v>1069</v>
      </c>
      <c r="AI289" s="1">
        <v>1</v>
      </c>
      <c r="AJ289" s="1" t="s">
        <v>1070</v>
      </c>
    </row>
    <row r="290" spans="1:36">
      <c r="A290" s="1">
        <v>4</v>
      </c>
      <c r="B290" s="1">
        <v>4</v>
      </c>
      <c r="C290" s="1">
        <v>4</v>
      </c>
      <c r="D290" s="1">
        <v>4</v>
      </c>
      <c r="E290" s="1">
        <v>4</v>
      </c>
      <c r="F290" s="1">
        <v>4</v>
      </c>
      <c r="G290" s="1">
        <f t="shared" si="16"/>
        <v>4</v>
      </c>
      <c r="H290" s="1">
        <v>4</v>
      </c>
      <c r="I290" s="1">
        <v>4</v>
      </c>
      <c r="J290" s="1">
        <v>4.3293980000000003</v>
      </c>
      <c r="O290" s="1">
        <f t="shared" si="17"/>
        <v>4.109799333333334</v>
      </c>
      <c r="P290" s="1">
        <f t="shared" si="18"/>
        <v>1.2876541329432742</v>
      </c>
      <c r="Q290" s="1">
        <f t="shared" si="19"/>
        <v>0.37390096630008712</v>
      </c>
      <c r="R290" s="1">
        <v>2</v>
      </c>
      <c r="S290" s="1">
        <v>1</v>
      </c>
      <c r="T290" s="1">
        <v>0</v>
      </c>
      <c r="U290" s="1">
        <v>48672</v>
      </c>
      <c r="V290" s="1">
        <v>35381</v>
      </c>
      <c r="W290" s="1">
        <v>22698</v>
      </c>
      <c r="X290" s="1">
        <v>122400</v>
      </c>
      <c r="Y290" s="1">
        <v>21580</v>
      </c>
      <c r="Z290" s="1">
        <v>89784</v>
      </c>
      <c r="AA290" s="1">
        <v>32575</v>
      </c>
      <c r="AB290" s="1">
        <v>22511</v>
      </c>
      <c r="AC290" s="1">
        <v>0.42724341246478698</v>
      </c>
      <c r="AD290" s="1">
        <v>-0.109799226125081</v>
      </c>
      <c r="AE290" s="1" t="s">
        <v>1071</v>
      </c>
      <c r="AF290" s="1" t="s">
        <v>1071</v>
      </c>
      <c r="AG290" s="1" t="s">
        <v>1072</v>
      </c>
      <c r="AH290" s="1" t="s">
        <v>1073</v>
      </c>
      <c r="AI290" s="1">
        <v>3</v>
      </c>
      <c r="AJ290" s="1" t="s">
        <v>1074</v>
      </c>
    </row>
    <row r="291" spans="1:36">
      <c r="A291" s="1">
        <v>7.1535099999999998</v>
      </c>
      <c r="B291" s="1">
        <v>7.2813739999999996</v>
      </c>
      <c r="C291" s="1">
        <v>7.2042279999999996</v>
      </c>
      <c r="D291" s="1">
        <v>7.1475220000000004</v>
      </c>
      <c r="E291" s="1">
        <v>7.222404</v>
      </c>
      <c r="F291" s="1">
        <v>7.2492720000000004</v>
      </c>
      <c r="G291" s="1">
        <f t="shared" si="16"/>
        <v>7.2130373333333333</v>
      </c>
      <c r="H291" s="1">
        <v>7.2978480000000001</v>
      </c>
      <c r="I291" s="1">
        <v>7.349297</v>
      </c>
      <c r="J291" s="1">
        <v>7.3096509999999997</v>
      </c>
      <c r="O291" s="1">
        <f t="shared" si="17"/>
        <v>7.3189320000000002</v>
      </c>
      <c r="P291" s="1">
        <f t="shared" si="18"/>
        <v>1.2761289631805148</v>
      </c>
      <c r="Q291" s="1">
        <f t="shared" si="19"/>
        <v>5.8322659837178291E-2</v>
      </c>
      <c r="R291" s="1">
        <v>6</v>
      </c>
      <c r="S291" s="1">
        <v>6</v>
      </c>
      <c r="T291" s="1">
        <v>11126000</v>
      </c>
      <c r="U291" s="1">
        <v>28537000</v>
      </c>
      <c r="V291" s="1">
        <v>25108000</v>
      </c>
      <c r="W291" s="1">
        <v>18236000</v>
      </c>
      <c r="X291" s="1">
        <v>20805000</v>
      </c>
      <c r="Y291" s="1">
        <v>14881000</v>
      </c>
      <c r="Z291" s="1">
        <v>25815000</v>
      </c>
      <c r="AA291" s="1">
        <v>31167000</v>
      </c>
      <c r="AB291" s="1">
        <v>19583000</v>
      </c>
      <c r="AC291" s="1">
        <v>1.23416267799824</v>
      </c>
      <c r="AD291" s="1">
        <v>-0.105894565582275</v>
      </c>
      <c r="AE291" s="1" t="s">
        <v>1075</v>
      </c>
      <c r="AF291" s="1" t="s">
        <v>1076</v>
      </c>
      <c r="AG291" s="1" t="s">
        <v>1077</v>
      </c>
      <c r="AH291" s="1" t="s">
        <v>1078</v>
      </c>
      <c r="AI291" s="1">
        <v>8</v>
      </c>
      <c r="AJ291" s="1" t="s">
        <v>1079</v>
      </c>
    </row>
    <row r="292" spans="1:36">
      <c r="A292" s="1">
        <v>6.3356180000000002</v>
      </c>
      <c r="B292" s="1">
        <v>6.2790739999999996</v>
      </c>
      <c r="C292" s="1">
        <v>6.1878869999999999</v>
      </c>
      <c r="D292" s="1">
        <v>6.187182</v>
      </c>
      <c r="E292" s="1">
        <v>6.2813739999999996</v>
      </c>
      <c r="F292" s="1">
        <v>6.1037350000000004</v>
      </c>
      <c r="G292" s="1">
        <f t="shared" si="16"/>
        <v>6.2675263333333335</v>
      </c>
      <c r="H292" s="1">
        <v>6.4914740000000002</v>
      </c>
      <c r="I292" s="1">
        <v>6.3099489999999996</v>
      </c>
      <c r="J292" s="1">
        <v>6.3161589999999999</v>
      </c>
      <c r="O292" s="1">
        <f t="shared" si="17"/>
        <v>6.3725273333333332</v>
      </c>
      <c r="P292" s="1">
        <f t="shared" si="18"/>
        <v>1.2735059334561081</v>
      </c>
      <c r="Q292" s="1">
        <f t="shared" si="19"/>
        <v>0.22596943188820717</v>
      </c>
      <c r="R292" s="1">
        <v>3</v>
      </c>
      <c r="S292" s="1">
        <v>3</v>
      </c>
      <c r="T292" s="1">
        <v>1546900</v>
      </c>
      <c r="U292" s="1">
        <v>2495400</v>
      </c>
      <c r="V292" s="1">
        <v>2279200</v>
      </c>
      <c r="W292" s="1">
        <v>1705700</v>
      </c>
      <c r="X292" s="1">
        <v>2409100</v>
      </c>
      <c r="Y292" s="1">
        <v>1143200</v>
      </c>
      <c r="Z292" s="1">
        <v>4773000</v>
      </c>
      <c r="AA292" s="1">
        <v>3085500</v>
      </c>
      <c r="AB292" s="1">
        <v>2339100</v>
      </c>
      <c r="AC292" s="1">
        <v>0.64595030625154604</v>
      </c>
      <c r="AD292" s="1">
        <v>-0.105000972747803</v>
      </c>
      <c r="AE292" s="1" t="s">
        <v>1080</v>
      </c>
      <c r="AF292" s="1" t="s">
        <v>1080</v>
      </c>
      <c r="AG292" s="1" t="s">
        <v>1081</v>
      </c>
      <c r="AH292" s="1" t="s">
        <v>1082</v>
      </c>
      <c r="AI292" s="1">
        <v>3</v>
      </c>
      <c r="AJ292" s="1" t="s">
        <v>1083</v>
      </c>
    </row>
    <row r="293" spans="1:36">
      <c r="A293" s="1">
        <v>7.1587240000000003</v>
      </c>
      <c r="B293" s="1">
        <v>7.1626839999999996</v>
      </c>
      <c r="C293" s="1">
        <v>7.2231839999999998</v>
      </c>
      <c r="D293" s="1">
        <v>7.1373540000000002</v>
      </c>
      <c r="E293" s="1">
        <v>7.2573420000000004</v>
      </c>
      <c r="F293" s="1">
        <v>7.1506340000000002</v>
      </c>
      <c r="G293" s="1">
        <f t="shared" si="16"/>
        <v>7.1815306666666672</v>
      </c>
      <c r="H293" s="1">
        <v>7.3454519999999999</v>
      </c>
      <c r="I293" s="1">
        <v>7.2233919999999996</v>
      </c>
      <c r="J293" s="1">
        <v>7.2775639999999999</v>
      </c>
      <c r="O293" s="1">
        <f t="shared" si="17"/>
        <v>7.2821359999999986</v>
      </c>
      <c r="P293" s="1">
        <f t="shared" si="18"/>
        <v>1.2606808908432523</v>
      </c>
      <c r="Q293" s="1">
        <f t="shared" si="19"/>
        <v>7.0205324679900566E-2</v>
      </c>
      <c r="R293" s="1">
        <v>5</v>
      </c>
      <c r="S293" s="1">
        <v>5</v>
      </c>
      <c r="T293" s="1">
        <v>12755000</v>
      </c>
      <c r="U293" s="1">
        <v>20579000</v>
      </c>
      <c r="V293" s="1">
        <v>21302000</v>
      </c>
      <c r="W293" s="1">
        <v>14466000</v>
      </c>
      <c r="X293" s="1">
        <v>21387000</v>
      </c>
      <c r="Y293" s="1">
        <v>11728000</v>
      </c>
      <c r="Z293" s="1">
        <v>35023000</v>
      </c>
      <c r="AA293" s="1">
        <v>25315000</v>
      </c>
      <c r="AB293" s="1">
        <v>20636000</v>
      </c>
      <c r="AC293" s="1">
        <v>1.15362994782173</v>
      </c>
      <c r="AD293" s="1">
        <v>-0.100605169932048</v>
      </c>
      <c r="AE293" s="1" t="s">
        <v>1084</v>
      </c>
      <c r="AF293" s="1" t="s">
        <v>1084</v>
      </c>
      <c r="AG293" s="1" t="s">
        <v>1085</v>
      </c>
      <c r="AH293" s="1" t="s">
        <v>1086</v>
      </c>
      <c r="AI293" s="1">
        <v>2</v>
      </c>
      <c r="AJ293" s="1" t="s">
        <v>1087</v>
      </c>
    </row>
    <row r="294" spans="1:36">
      <c r="A294" s="1">
        <v>7.2609300000000001</v>
      </c>
      <c r="B294" s="1">
        <v>7.4966670000000004</v>
      </c>
      <c r="C294" s="1">
        <v>7.4160079999999997</v>
      </c>
      <c r="D294" s="1">
        <v>7.4458070000000003</v>
      </c>
      <c r="E294" s="1">
        <v>7.4423380000000003</v>
      </c>
      <c r="F294" s="1">
        <v>7.4276489999999997</v>
      </c>
      <c r="G294" s="1">
        <f t="shared" si="16"/>
        <v>7.3912016666666673</v>
      </c>
      <c r="H294" s="1">
        <v>7.5110270000000003</v>
      </c>
      <c r="I294" s="1">
        <v>7.4371320000000001</v>
      </c>
      <c r="J294" s="1">
        <v>7.5188819999999996</v>
      </c>
      <c r="O294" s="1">
        <f t="shared" si="17"/>
        <v>7.4890136666666676</v>
      </c>
      <c r="P294" s="1">
        <f t="shared" si="18"/>
        <v>1.2526002488413708</v>
      </c>
      <c r="Q294" s="1">
        <f t="shared" si="19"/>
        <v>0.2562847693408804</v>
      </c>
      <c r="R294" s="1">
        <v>7</v>
      </c>
      <c r="S294" s="1">
        <v>7</v>
      </c>
      <c r="T294" s="1">
        <v>15414000</v>
      </c>
      <c r="U294" s="1">
        <v>41014000</v>
      </c>
      <c r="V294" s="1">
        <v>39245000</v>
      </c>
      <c r="W294" s="1">
        <v>23941000</v>
      </c>
      <c r="X294" s="1">
        <v>36360000</v>
      </c>
      <c r="Y294" s="1">
        <v>18863000</v>
      </c>
      <c r="Z294" s="1">
        <v>52135000</v>
      </c>
      <c r="AA294" s="1">
        <v>44961000</v>
      </c>
      <c r="AB294" s="1">
        <v>37122000</v>
      </c>
      <c r="AC294" s="1">
        <v>0.59127720258577399</v>
      </c>
      <c r="AD294" s="1">
        <v>-9.7812493642171802E-2</v>
      </c>
      <c r="AE294" s="1" t="s">
        <v>1088</v>
      </c>
      <c r="AF294" s="1" t="s">
        <v>1088</v>
      </c>
      <c r="AG294" s="1" t="s">
        <v>1089</v>
      </c>
      <c r="AH294" s="1" t="s">
        <v>1090</v>
      </c>
      <c r="AI294" s="1">
        <v>2</v>
      </c>
      <c r="AJ294" s="1" t="s">
        <v>1091</v>
      </c>
    </row>
    <row r="295" spans="1:36">
      <c r="A295" s="1">
        <v>4</v>
      </c>
      <c r="B295" s="1">
        <v>5.5704260000000003</v>
      </c>
      <c r="C295" s="1">
        <v>5.6285829999999999</v>
      </c>
      <c r="D295" s="1">
        <v>5.5175789999999996</v>
      </c>
      <c r="E295" s="1">
        <v>6.1341770000000002</v>
      </c>
      <c r="F295" s="1">
        <v>5.3294180000000004</v>
      </c>
      <c r="G295" s="1">
        <f t="shared" si="16"/>
        <v>5.0663363333333331</v>
      </c>
      <c r="H295" s="1">
        <v>6.0606980000000004</v>
      </c>
      <c r="I295" s="1">
        <v>4</v>
      </c>
      <c r="J295" s="1">
        <v>5.4230660000000004</v>
      </c>
      <c r="O295" s="1">
        <f t="shared" si="17"/>
        <v>5.1612546666666672</v>
      </c>
      <c r="P295" s="1">
        <f t="shared" si="18"/>
        <v>1.2442803739263399</v>
      </c>
      <c r="Q295" s="1">
        <f t="shared" si="19"/>
        <v>0.91232733691146839</v>
      </c>
      <c r="R295" s="1">
        <v>4</v>
      </c>
      <c r="S295" s="1">
        <v>4</v>
      </c>
      <c r="T295" s="1">
        <v>180550</v>
      </c>
      <c r="U295" s="1">
        <v>678560</v>
      </c>
      <c r="V295" s="1">
        <v>627210</v>
      </c>
      <c r="W295" s="1">
        <v>273280</v>
      </c>
      <c r="X295" s="1">
        <v>1647200</v>
      </c>
      <c r="Y295" s="1">
        <v>410710</v>
      </c>
      <c r="Z295" s="1">
        <v>1152600</v>
      </c>
      <c r="AA295" s="1">
        <v>121220</v>
      </c>
      <c r="AB295" s="1">
        <v>299990</v>
      </c>
      <c r="AC295" s="1">
        <v>3.9849311772255702E-2</v>
      </c>
      <c r="AD295" s="1">
        <v>-9.4918251037597698E-2</v>
      </c>
      <c r="AE295" s="1" t="s">
        <v>1092</v>
      </c>
      <c r="AF295" s="1" t="s">
        <v>1093</v>
      </c>
      <c r="AG295" s="1" t="s">
        <v>1094</v>
      </c>
      <c r="AI295" s="1">
        <v>5</v>
      </c>
      <c r="AJ295" s="1" t="s">
        <v>1095</v>
      </c>
    </row>
    <row r="296" spans="1:36">
      <c r="A296" s="1">
        <v>4</v>
      </c>
      <c r="B296" s="1">
        <v>6.9161849999999996</v>
      </c>
      <c r="C296" s="1">
        <v>6.8169969999999998</v>
      </c>
      <c r="D296" s="1">
        <v>6.9561440000000001</v>
      </c>
      <c r="E296" s="1">
        <v>6.888236</v>
      </c>
      <c r="F296" s="1">
        <v>6.9816370000000001</v>
      </c>
      <c r="G296" s="1">
        <f t="shared" si="16"/>
        <v>5.9110606666666667</v>
      </c>
      <c r="H296" s="1">
        <v>4</v>
      </c>
      <c r="I296" s="1">
        <v>6.9772660000000002</v>
      </c>
      <c r="J296" s="1">
        <v>7.0357900000000004</v>
      </c>
      <c r="O296" s="1">
        <f t="shared" si="17"/>
        <v>6.0043519999999999</v>
      </c>
      <c r="P296" s="1">
        <f t="shared" si="18"/>
        <v>1.2396281836175</v>
      </c>
      <c r="Q296" s="1">
        <f t="shared" si="19"/>
        <v>0.94953247926923667</v>
      </c>
      <c r="R296" s="1">
        <v>3</v>
      </c>
      <c r="S296" s="1">
        <v>1</v>
      </c>
      <c r="T296" s="1">
        <v>832490</v>
      </c>
      <c r="U296" s="1">
        <v>9308200</v>
      </c>
      <c r="V296" s="1">
        <v>13221000</v>
      </c>
      <c r="W296" s="1">
        <v>8554800</v>
      </c>
      <c r="X296" s="1">
        <v>7639800</v>
      </c>
      <c r="Y296" s="1">
        <v>6124400</v>
      </c>
      <c r="Z296" s="1">
        <v>3600900</v>
      </c>
      <c r="AA296" s="1">
        <v>11867000</v>
      </c>
      <c r="AB296" s="1">
        <v>15284000</v>
      </c>
      <c r="AC296" s="1">
        <v>2.24901753965174E-2</v>
      </c>
      <c r="AD296" s="1">
        <v>-9.3291441599528305E-2</v>
      </c>
      <c r="AE296" s="1" t="s">
        <v>1096</v>
      </c>
      <c r="AF296" s="1" t="s">
        <v>1096</v>
      </c>
      <c r="AG296" s="1" t="s">
        <v>1097</v>
      </c>
      <c r="AH296" s="1" t="s">
        <v>1098</v>
      </c>
      <c r="AI296" s="1">
        <v>3</v>
      </c>
      <c r="AJ296" s="1" t="s">
        <v>1099</v>
      </c>
    </row>
    <row r="297" spans="1:36">
      <c r="A297" s="1">
        <v>7.3170599999999997</v>
      </c>
      <c r="B297" s="1">
        <v>7.17035</v>
      </c>
      <c r="C297" s="1">
        <v>7.2841149999999999</v>
      </c>
      <c r="D297" s="1">
        <v>7.1661630000000001</v>
      </c>
      <c r="E297" s="1">
        <v>7.2337829999999999</v>
      </c>
      <c r="F297" s="1">
        <v>7.2388490000000001</v>
      </c>
      <c r="G297" s="1">
        <f t="shared" si="16"/>
        <v>7.2571750000000002</v>
      </c>
      <c r="H297" s="1">
        <v>7.4062849999999996</v>
      </c>
      <c r="I297" s="1">
        <v>7.2563089999999999</v>
      </c>
      <c r="J297" s="1">
        <v>7.3874610000000001</v>
      </c>
      <c r="O297" s="1">
        <f t="shared" si="17"/>
        <v>7.3500183333333338</v>
      </c>
      <c r="P297" s="1">
        <f t="shared" si="18"/>
        <v>1.2383499005747043</v>
      </c>
      <c r="Q297" s="1">
        <f t="shared" si="19"/>
        <v>0.22524839150898371</v>
      </c>
      <c r="R297" s="1">
        <v>7</v>
      </c>
      <c r="S297" s="1">
        <v>4</v>
      </c>
      <c r="T297" s="1">
        <v>10985000</v>
      </c>
      <c r="U297" s="1">
        <v>28251000</v>
      </c>
      <c r="V297" s="1">
        <v>29011000</v>
      </c>
      <c r="W297" s="1">
        <v>19016000</v>
      </c>
      <c r="X297" s="1">
        <v>21669000</v>
      </c>
      <c r="Y297" s="1">
        <v>20224000</v>
      </c>
      <c r="Z297" s="1">
        <v>31573000</v>
      </c>
      <c r="AA297" s="1">
        <v>19340000</v>
      </c>
      <c r="AB297" s="1">
        <v>24511000</v>
      </c>
      <c r="AC297" s="1">
        <v>0.64733830161978401</v>
      </c>
      <c r="AD297" s="1">
        <v>-9.2843373616537106E-2</v>
      </c>
      <c r="AE297" s="1" t="s">
        <v>1100</v>
      </c>
      <c r="AF297" s="1" t="s">
        <v>1100</v>
      </c>
      <c r="AG297" s="1" t="s">
        <v>1101</v>
      </c>
      <c r="AH297" s="1" t="s">
        <v>1102</v>
      </c>
      <c r="AI297" s="1">
        <v>3</v>
      </c>
      <c r="AJ297" s="1" t="s">
        <v>1103</v>
      </c>
    </row>
    <row r="298" spans="1:36">
      <c r="A298" s="1">
        <v>7.58162</v>
      </c>
      <c r="B298" s="1">
        <v>7.4107440000000002</v>
      </c>
      <c r="C298" s="1">
        <v>7.3834200000000001</v>
      </c>
      <c r="D298" s="1">
        <v>7.409815</v>
      </c>
      <c r="E298" s="1">
        <v>7.3487920000000004</v>
      </c>
      <c r="F298" s="1">
        <v>7.394679</v>
      </c>
      <c r="G298" s="1">
        <f t="shared" si="16"/>
        <v>7.4585946666666665</v>
      </c>
      <c r="H298" s="1">
        <v>7.5693739999999998</v>
      </c>
      <c r="I298" s="1">
        <v>7.554392</v>
      </c>
      <c r="J298" s="1">
        <v>7.489452</v>
      </c>
      <c r="O298" s="1">
        <f t="shared" si="17"/>
        <v>7.5377393333333336</v>
      </c>
      <c r="P298" s="1">
        <f t="shared" si="18"/>
        <v>1.1998997274389864</v>
      </c>
      <c r="Q298" s="1">
        <f t="shared" si="19"/>
        <v>0.30099240292849999</v>
      </c>
      <c r="R298" s="1">
        <v>8</v>
      </c>
      <c r="S298" s="1">
        <v>8</v>
      </c>
      <c r="T298" s="1">
        <v>15340000</v>
      </c>
      <c r="U298" s="1">
        <v>46898000</v>
      </c>
      <c r="V298" s="1">
        <v>38243000</v>
      </c>
      <c r="W298" s="1">
        <v>32389000</v>
      </c>
      <c r="X298" s="1">
        <v>31829000</v>
      </c>
      <c r="Y298" s="1">
        <v>33356000</v>
      </c>
      <c r="Z298" s="1">
        <v>32032000</v>
      </c>
      <c r="AA298" s="1">
        <v>49070000</v>
      </c>
      <c r="AB298" s="1">
        <v>35469000</v>
      </c>
      <c r="AC298" s="1">
        <v>0.52144446589409299</v>
      </c>
      <c r="AD298" s="1">
        <v>-7.9144954681396498E-2</v>
      </c>
      <c r="AE298" s="1" t="s">
        <v>1104</v>
      </c>
      <c r="AF298" s="1" t="s">
        <v>1104</v>
      </c>
      <c r="AG298" s="1" t="s">
        <v>1105</v>
      </c>
      <c r="AH298" s="1" t="s">
        <v>1106</v>
      </c>
      <c r="AI298" s="1">
        <v>2</v>
      </c>
      <c r="AJ298" s="1" t="s">
        <v>1107</v>
      </c>
    </row>
    <row r="299" spans="1:36">
      <c r="A299" s="1">
        <v>4</v>
      </c>
      <c r="B299" s="1">
        <v>5.7958379999999998</v>
      </c>
      <c r="C299" s="1">
        <v>5.8237220000000001</v>
      </c>
      <c r="D299" s="1">
        <v>5.7732380000000001</v>
      </c>
      <c r="E299" s="1">
        <v>6.3486549999999999</v>
      </c>
      <c r="F299" s="1">
        <v>5.724005</v>
      </c>
      <c r="G299" s="1">
        <f t="shared" si="16"/>
        <v>5.2065200000000003</v>
      </c>
      <c r="H299" s="1">
        <v>6.2187720000000004</v>
      </c>
      <c r="I299" s="1">
        <v>4</v>
      </c>
      <c r="J299" s="1">
        <v>5.6334580000000001</v>
      </c>
      <c r="O299" s="1">
        <f t="shared" si="17"/>
        <v>5.2840766666666674</v>
      </c>
      <c r="P299" s="1">
        <f t="shared" si="18"/>
        <v>1.1955193509742099</v>
      </c>
      <c r="Q299" s="1">
        <f t="shared" si="19"/>
        <v>0.9352597900478552</v>
      </c>
      <c r="R299" s="1">
        <v>2</v>
      </c>
      <c r="S299" s="1">
        <v>2</v>
      </c>
      <c r="T299" s="1">
        <v>0</v>
      </c>
      <c r="U299" s="1">
        <v>900490</v>
      </c>
      <c r="V299" s="1">
        <v>966570</v>
      </c>
      <c r="W299" s="1">
        <v>771920</v>
      </c>
      <c r="X299" s="1">
        <v>1990100</v>
      </c>
      <c r="Y299" s="1">
        <v>570330</v>
      </c>
      <c r="Z299" s="1">
        <v>2696700</v>
      </c>
      <c r="AA299" s="1">
        <v>427840</v>
      </c>
      <c r="AB299" s="1">
        <v>530630</v>
      </c>
      <c r="AC299" s="1">
        <v>2.9067737028171899E-2</v>
      </c>
      <c r="AD299" s="1">
        <v>-7.7556610107421903E-2</v>
      </c>
      <c r="AE299" s="1" t="s">
        <v>1108</v>
      </c>
      <c r="AF299" s="1" t="s">
        <v>1108</v>
      </c>
      <c r="AG299" s="1" t="s">
        <v>1109</v>
      </c>
      <c r="AH299" s="1" t="s">
        <v>1110</v>
      </c>
      <c r="AI299" s="1">
        <v>1</v>
      </c>
      <c r="AJ299" s="1" t="s">
        <v>1111</v>
      </c>
    </row>
    <row r="300" spans="1:36">
      <c r="A300" s="1">
        <v>7.2079839999999997</v>
      </c>
      <c r="B300" s="1">
        <v>7.174728</v>
      </c>
      <c r="C300" s="1">
        <v>7.1665190000000001</v>
      </c>
      <c r="D300" s="1">
        <v>7.1449480000000003</v>
      </c>
      <c r="E300" s="1">
        <v>7.2186139999999996</v>
      </c>
      <c r="F300" s="1">
        <v>7.2228469999999998</v>
      </c>
      <c r="G300" s="1">
        <f t="shared" si="16"/>
        <v>7.1830769999999999</v>
      </c>
      <c r="H300" s="1">
        <v>7.4021749999999997</v>
      </c>
      <c r="I300" s="1">
        <v>7.1995630000000004</v>
      </c>
      <c r="J300" s="1">
        <v>7.1608590000000003</v>
      </c>
      <c r="O300" s="1">
        <f t="shared" si="17"/>
        <v>7.2541989999999998</v>
      </c>
      <c r="P300" s="1">
        <f t="shared" si="18"/>
        <v>1.1779364251241953</v>
      </c>
      <c r="Q300" s="1">
        <f t="shared" si="19"/>
        <v>0.40174818762547287</v>
      </c>
      <c r="R300" s="1">
        <v>12</v>
      </c>
      <c r="S300" s="1">
        <v>5</v>
      </c>
      <c r="T300" s="1">
        <v>12459000</v>
      </c>
      <c r="U300" s="1">
        <v>21014000</v>
      </c>
      <c r="V300" s="1">
        <v>19763000</v>
      </c>
      <c r="W300" s="1">
        <v>15951000</v>
      </c>
      <c r="X300" s="1">
        <v>22047000</v>
      </c>
      <c r="Y300" s="1">
        <v>15770000</v>
      </c>
      <c r="Z300" s="1">
        <v>35813000</v>
      </c>
      <c r="AA300" s="1">
        <v>21639000</v>
      </c>
      <c r="AB300" s="1">
        <v>15614000</v>
      </c>
      <c r="AC300" s="1">
        <v>0.39604607375822498</v>
      </c>
      <c r="AD300" s="1">
        <v>-7.11218516031904E-2</v>
      </c>
      <c r="AE300" s="1" t="s">
        <v>1112</v>
      </c>
      <c r="AF300" s="1" t="s">
        <v>1112</v>
      </c>
      <c r="AG300" s="1" t="s">
        <v>1113</v>
      </c>
      <c r="AH300" s="1" t="s">
        <v>1114</v>
      </c>
      <c r="AI300" s="1">
        <v>2</v>
      </c>
      <c r="AJ300" s="1" t="s">
        <v>1115</v>
      </c>
    </row>
    <row r="301" spans="1:36">
      <c r="A301" s="1">
        <v>8.5960470000000004</v>
      </c>
      <c r="B301" s="1">
        <v>8.765072</v>
      </c>
      <c r="C301" s="1">
        <v>8.4859340000000003</v>
      </c>
      <c r="D301" s="1">
        <v>8.832649</v>
      </c>
      <c r="E301" s="1">
        <v>8.7057950000000002</v>
      </c>
      <c r="F301" s="1">
        <v>8.3697540000000004</v>
      </c>
      <c r="G301" s="1">
        <f t="shared" si="16"/>
        <v>8.6156843333333342</v>
      </c>
      <c r="H301" s="1">
        <v>8.4319109999999995</v>
      </c>
      <c r="I301" s="1">
        <v>8.7568040000000007</v>
      </c>
      <c r="J301" s="1">
        <v>8.8689499999999999</v>
      </c>
      <c r="M301" s="1" t="s">
        <v>43</v>
      </c>
      <c r="O301" s="1">
        <f t="shared" si="17"/>
        <v>8.6858883333333328</v>
      </c>
      <c r="P301" s="1">
        <f t="shared" si="18"/>
        <v>1.1754481133137593</v>
      </c>
      <c r="Q301" s="1">
        <f t="shared" si="19"/>
        <v>0.67244044727348373</v>
      </c>
      <c r="R301" s="1">
        <v>36</v>
      </c>
      <c r="S301" s="1">
        <v>33</v>
      </c>
      <c r="T301" s="1">
        <v>363110000</v>
      </c>
      <c r="U301" s="1">
        <v>808570000</v>
      </c>
      <c r="V301" s="1">
        <v>410990000</v>
      </c>
      <c r="W301" s="1">
        <v>666280000</v>
      </c>
      <c r="X301" s="1">
        <v>609850000</v>
      </c>
      <c r="Y301" s="1">
        <v>211150000</v>
      </c>
      <c r="Z301" s="1">
        <v>429870000</v>
      </c>
      <c r="AA301" s="1">
        <v>875160000</v>
      </c>
      <c r="AB301" s="1">
        <v>802670000</v>
      </c>
      <c r="AC301" s="1">
        <v>0.172346171646348</v>
      </c>
      <c r="AD301" s="1">
        <v>-7.0203463236490293E-2</v>
      </c>
      <c r="AE301" s="1" t="s">
        <v>1116</v>
      </c>
      <c r="AF301" s="1" t="s">
        <v>1116</v>
      </c>
      <c r="AI301" s="1">
        <v>1</v>
      </c>
      <c r="AJ301" s="1" t="s">
        <v>1117</v>
      </c>
    </row>
    <row r="302" spans="1:36">
      <c r="A302" s="1">
        <v>7.9300930000000003</v>
      </c>
      <c r="B302" s="1">
        <v>7.967155</v>
      </c>
      <c r="C302" s="1">
        <v>7.8481209999999999</v>
      </c>
      <c r="D302" s="1">
        <v>7.8877969999999999</v>
      </c>
      <c r="E302" s="1">
        <v>8.0039770000000008</v>
      </c>
      <c r="F302" s="1">
        <v>8.0739750000000008</v>
      </c>
      <c r="G302" s="1">
        <f t="shared" si="16"/>
        <v>7.9151230000000004</v>
      </c>
      <c r="H302" s="1">
        <v>8.040286</v>
      </c>
      <c r="I302" s="1">
        <v>7.98088</v>
      </c>
      <c r="J302" s="1">
        <v>7.9226739999999998</v>
      </c>
      <c r="O302" s="1">
        <f t="shared" si="17"/>
        <v>7.9812800000000008</v>
      </c>
      <c r="P302" s="1">
        <f t="shared" si="18"/>
        <v>1.1645474320504494</v>
      </c>
      <c r="Q302" s="1">
        <f t="shared" si="19"/>
        <v>0.24736053428757176</v>
      </c>
      <c r="R302" s="1">
        <v>9</v>
      </c>
      <c r="S302" s="1">
        <v>9</v>
      </c>
      <c r="T302" s="1">
        <v>6418500</v>
      </c>
      <c r="U302" s="1">
        <v>121100000</v>
      </c>
      <c r="V302" s="1">
        <v>120420000</v>
      </c>
      <c r="W302" s="1">
        <v>118500000</v>
      </c>
      <c r="X302" s="1">
        <v>140410000</v>
      </c>
      <c r="Y302" s="1">
        <v>114350000</v>
      </c>
      <c r="Z302" s="1">
        <v>131370000</v>
      </c>
      <c r="AA302" s="1">
        <v>147200000</v>
      </c>
      <c r="AB302" s="1">
        <v>97388000</v>
      </c>
      <c r="AC302" s="1">
        <v>0.60666958970430795</v>
      </c>
      <c r="AD302" s="1">
        <v>-6.6157182057699201E-2</v>
      </c>
      <c r="AE302" s="1" t="s">
        <v>1118</v>
      </c>
      <c r="AF302" s="1" t="s">
        <v>1118</v>
      </c>
      <c r="AG302" s="1" t="s">
        <v>1119</v>
      </c>
      <c r="AH302" s="1" t="s">
        <v>1120</v>
      </c>
      <c r="AI302" s="1">
        <v>3</v>
      </c>
      <c r="AJ302" s="1" t="s">
        <v>1121</v>
      </c>
    </row>
    <row r="303" spans="1:36">
      <c r="A303" s="1">
        <v>7.2404989999999998</v>
      </c>
      <c r="B303" s="1">
        <v>7.1763519999999996</v>
      </c>
      <c r="C303" s="1">
        <v>7.1990689999999997</v>
      </c>
      <c r="D303" s="1">
        <v>7.3430340000000003</v>
      </c>
      <c r="E303" s="1">
        <v>7.216825</v>
      </c>
      <c r="F303" s="1">
        <v>7.5315430000000001</v>
      </c>
      <c r="G303" s="1">
        <f t="shared" si="16"/>
        <v>7.2053066666666661</v>
      </c>
      <c r="H303" s="1">
        <v>7.1935419999999999</v>
      </c>
      <c r="I303" s="1">
        <v>7.3457460000000001</v>
      </c>
      <c r="J303" s="1">
        <v>7.2466220000000003</v>
      </c>
      <c r="O303" s="1">
        <f t="shared" si="17"/>
        <v>7.2619700000000007</v>
      </c>
      <c r="P303" s="1">
        <f t="shared" si="18"/>
        <v>1.1393658421397164</v>
      </c>
      <c r="Q303" s="1">
        <f t="shared" si="19"/>
        <v>0.30664842168538908</v>
      </c>
      <c r="R303" s="1">
        <v>9</v>
      </c>
      <c r="S303" s="1">
        <v>9</v>
      </c>
      <c r="T303" s="1">
        <v>17887000</v>
      </c>
      <c r="U303" s="1">
        <v>21559000</v>
      </c>
      <c r="V303" s="1">
        <v>21196000</v>
      </c>
      <c r="W303" s="1">
        <v>22078000</v>
      </c>
      <c r="X303" s="1">
        <v>19985000</v>
      </c>
      <c r="Y303" s="1">
        <v>27819000</v>
      </c>
      <c r="Z303" s="1">
        <v>25751000</v>
      </c>
      <c r="AA303" s="1">
        <v>29132000</v>
      </c>
      <c r="AB303" s="1">
        <v>18794000</v>
      </c>
      <c r="AC303" s="1">
        <v>0.51335926627761397</v>
      </c>
      <c r="AD303" s="1">
        <v>-5.6663195292154397E-2</v>
      </c>
      <c r="AE303" s="1" t="s">
        <v>1122</v>
      </c>
      <c r="AF303" s="1" t="s">
        <v>1122</v>
      </c>
      <c r="AH303" s="1" t="s">
        <v>1123</v>
      </c>
      <c r="AI303" s="1">
        <v>1</v>
      </c>
      <c r="AJ303" s="1" t="s">
        <v>1124</v>
      </c>
    </row>
    <row r="304" spans="1:36">
      <c r="A304" s="1">
        <v>7.5118429999999998</v>
      </c>
      <c r="B304" s="1">
        <v>7.3866240000000003</v>
      </c>
      <c r="C304" s="1">
        <v>7.4228199999999998</v>
      </c>
      <c r="D304" s="1">
        <v>7.4229669999999999</v>
      </c>
      <c r="E304" s="1">
        <v>7.3626519999999998</v>
      </c>
      <c r="F304" s="1">
        <v>7.46706</v>
      </c>
      <c r="G304" s="1">
        <f t="shared" si="16"/>
        <v>7.4404289999999991</v>
      </c>
      <c r="H304" s="1">
        <v>7.4793450000000004</v>
      </c>
      <c r="I304" s="1">
        <v>7.4843710000000003</v>
      </c>
      <c r="J304" s="1">
        <v>7.519933</v>
      </c>
      <c r="O304" s="1">
        <f t="shared" si="17"/>
        <v>7.4945496666666669</v>
      </c>
      <c r="P304" s="1">
        <f t="shared" si="18"/>
        <v>1.1327151248349396</v>
      </c>
      <c r="Q304" s="1">
        <f t="shared" si="19"/>
        <v>0.2408828209168799</v>
      </c>
      <c r="R304" s="1">
        <v>18</v>
      </c>
      <c r="S304" s="1">
        <v>18</v>
      </c>
      <c r="T304" s="1">
        <v>25265000</v>
      </c>
      <c r="U304" s="1">
        <v>33530000</v>
      </c>
      <c r="V304" s="1">
        <v>35938000</v>
      </c>
      <c r="W304" s="1">
        <v>31088000</v>
      </c>
      <c r="X304" s="1">
        <v>27314000</v>
      </c>
      <c r="Y304" s="1">
        <v>25708000</v>
      </c>
      <c r="Z304" s="1">
        <v>41790000</v>
      </c>
      <c r="AA304" s="1">
        <v>49919000</v>
      </c>
      <c r="AB304" s="1">
        <v>35513000</v>
      </c>
      <c r="AC304" s="1">
        <v>0.61819417155432499</v>
      </c>
      <c r="AD304" s="1">
        <v>-5.41206995646153E-2</v>
      </c>
      <c r="AE304" s="1" t="s">
        <v>1125</v>
      </c>
      <c r="AF304" s="1" t="s">
        <v>1126</v>
      </c>
      <c r="AH304" s="1" t="s">
        <v>1127</v>
      </c>
      <c r="AI304" s="1">
        <v>2</v>
      </c>
      <c r="AJ304" s="1" t="s">
        <v>1128</v>
      </c>
    </row>
    <row r="305" spans="1:36">
      <c r="A305" s="1">
        <v>7.1888719999999999</v>
      </c>
      <c r="B305" s="1">
        <v>7.1824430000000001</v>
      </c>
      <c r="C305" s="1">
        <v>7.2217010000000004</v>
      </c>
      <c r="D305" s="1">
        <v>7.2025430000000004</v>
      </c>
      <c r="E305" s="1">
        <v>7.2303470000000001</v>
      </c>
      <c r="F305" s="1">
        <v>7.3132979999999996</v>
      </c>
      <c r="G305" s="1">
        <f t="shared" si="16"/>
        <v>7.1976719999999998</v>
      </c>
      <c r="H305" s="1">
        <v>7.3182929999999997</v>
      </c>
      <c r="I305" s="1">
        <v>7.2197680000000002</v>
      </c>
      <c r="J305" s="1">
        <v>7.2131460000000001</v>
      </c>
      <c r="O305" s="1">
        <f t="shared" si="17"/>
        <v>7.2504023333333336</v>
      </c>
      <c r="P305" s="1">
        <f t="shared" si="18"/>
        <v>1.1290939581296089</v>
      </c>
      <c r="Q305" s="1">
        <f t="shared" si="19"/>
        <v>0.21797364440650396</v>
      </c>
      <c r="R305" s="1">
        <v>7</v>
      </c>
      <c r="S305" s="1">
        <v>2</v>
      </c>
      <c r="T305" s="1">
        <v>16879000</v>
      </c>
      <c r="U305" s="1">
        <v>19429000</v>
      </c>
      <c r="V305" s="1">
        <v>20044000</v>
      </c>
      <c r="W305" s="1">
        <v>15235000</v>
      </c>
      <c r="X305" s="1">
        <v>17774000</v>
      </c>
      <c r="Y305" s="1">
        <v>15528000</v>
      </c>
      <c r="Z305" s="1">
        <v>34786000</v>
      </c>
      <c r="AA305" s="1">
        <v>28396000</v>
      </c>
      <c r="AB305" s="1">
        <v>18879000</v>
      </c>
      <c r="AC305" s="1">
        <v>0.661596014564104</v>
      </c>
      <c r="AD305" s="1">
        <v>-5.27300834655762E-2</v>
      </c>
      <c r="AE305" s="1" t="s">
        <v>1129</v>
      </c>
      <c r="AF305" s="1" t="s">
        <v>1129</v>
      </c>
      <c r="AG305" s="1" t="s">
        <v>1130</v>
      </c>
      <c r="AH305" s="1" t="s">
        <v>1131</v>
      </c>
      <c r="AI305" s="1">
        <v>3</v>
      </c>
      <c r="AJ305" s="1" t="s">
        <v>1132</v>
      </c>
    </row>
    <row r="306" spans="1:36">
      <c r="A306" s="1">
        <v>4</v>
      </c>
      <c r="B306" s="1">
        <v>5.7914310000000002</v>
      </c>
      <c r="C306" s="1">
        <v>4</v>
      </c>
      <c r="D306" s="1">
        <v>4</v>
      </c>
      <c r="E306" s="1">
        <v>4</v>
      </c>
      <c r="F306" s="1">
        <v>4</v>
      </c>
      <c r="G306" s="1">
        <f t="shared" si="16"/>
        <v>4.5971436666666667</v>
      </c>
      <c r="H306" s="1">
        <v>4</v>
      </c>
      <c r="I306" s="1">
        <v>4</v>
      </c>
      <c r="J306" s="1">
        <v>5.9460150000000001</v>
      </c>
      <c r="O306" s="1">
        <f t="shared" si="17"/>
        <v>4.6486716666666661</v>
      </c>
      <c r="P306" s="1">
        <f t="shared" si="18"/>
        <v>1.125973001063298</v>
      </c>
      <c r="Q306" s="1">
        <f t="shared" si="19"/>
        <v>0.95619883405569961</v>
      </c>
      <c r="R306" s="1">
        <v>2</v>
      </c>
      <c r="S306" s="1">
        <v>2</v>
      </c>
      <c r="T306" s="1">
        <v>414460</v>
      </c>
      <c r="U306" s="1">
        <v>908100</v>
      </c>
      <c r="V306" s="1">
        <v>1521700</v>
      </c>
      <c r="W306" s="1">
        <v>398350</v>
      </c>
      <c r="X306" s="1">
        <v>275220</v>
      </c>
      <c r="Y306" s="1">
        <v>215400</v>
      </c>
      <c r="Z306" s="1">
        <v>472730</v>
      </c>
      <c r="AA306" s="1">
        <v>537940</v>
      </c>
      <c r="AB306" s="1">
        <v>902690</v>
      </c>
      <c r="AC306" s="1">
        <v>1.9451790198360099E-2</v>
      </c>
      <c r="AD306" s="1">
        <v>-5.1527976989746101E-2</v>
      </c>
      <c r="AE306" s="1" t="s">
        <v>1133</v>
      </c>
      <c r="AF306" s="1" t="s">
        <v>1133</v>
      </c>
      <c r="AH306" s="1" t="s">
        <v>1134</v>
      </c>
      <c r="AI306" s="1">
        <v>1</v>
      </c>
      <c r="AJ306" s="1" t="s">
        <v>1135</v>
      </c>
    </row>
    <row r="307" spans="1:36">
      <c r="A307" s="1">
        <v>4</v>
      </c>
      <c r="B307" s="1">
        <v>5.3412759999999997</v>
      </c>
      <c r="C307" s="1">
        <v>5.5117229999999999</v>
      </c>
      <c r="D307" s="1">
        <v>4</v>
      </c>
      <c r="E307" s="1">
        <v>5.1317469999999998</v>
      </c>
      <c r="F307" s="1">
        <v>4</v>
      </c>
      <c r="G307" s="1">
        <f t="shared" si="16"/>
        <v>4.9509996666666671</v>
      </c>
      <c r="H307" s="1">
        <v>5.6979610000000003</v>
      </c>
      <c r="I307" s="1">
        <v>4</v>
      </c>
      <c r="J307" s="1">
        <v>5.2788680000000001</v>
      </c>
      <c r="O307" s="1">
        <f t="shared" si="17"/>
        <v>4.9922763333333329</v>
      </c>
      <c r="P307" s="1">
        <f t="shared" si="18"/>
        <v>1.0997060488664223</v>
      </c>
      <c r="Q307" s="1">
        <f t="shared" si="19"/>
        <v>0.95577599831853033</v>
      </c>
      <c r="R307" s="1">
        <v>2</v>
      </c>
      <c r="S307" s="1">
        <v>1</v>
      </c>
      <c r="T307" s="1">
        <v>0</v>
      </c>
      <c r="U307" s="1">
        <v>304570</v>
      </c>
      <c r="V307" s="1">
        <v>378490</v>
      </c>
      <c r="W307" s="1">
        <v>58203</v>
      </c>
      <c r="X307" s="1">
        <v>240900</v>
      </c>
      <c r="Y307" s="1">
        <v>109150</v>
      </c>
      <c r="Z307" s="1">
        <v>677600</v>
      </c>
      <c r="AA307" s="1">
        <v>184040</v>
      </c>
      <c r="AB307" s="1">
        <v>225760</v>
      </c>
      <c r="AC307" s="1">
        <v>1.9643879787918001E-2</v>
      </c>
      <c r="AD307" s="1">
        <v>-4.12766138712568E-2</v>
      </c>
      <c r="AE307" s="1" t="s">
        <v>1136</v>
      </c>
      <c r="AF307" s="1" t="s">
        <v>1136</v>
      </c>
      <c r="AG307" s="1" t="s">
        <v>1137</v>
      </c>
      <c r="AH307" s="1" t="s">
        <v>1138</v>
      </c>
      <c r="AI307" s="1">
        <v>1</v>
      </c>
      <c r="AJ307" s="1" t="s">
        <v>1139</v>
      </c>
    </row>
    <row r="308" spans="1:36">
      <c r="A308" s="1">
        <v>8.8521809999999999</v>
      </c>
      <c r="B308" s="1">
        <v>9.1601090000000003</v>
      </c>
      <c r="C308" s="1">
        <v>8.9653329999999993</v>
      </c>
      <c r="D308" s="1">
        <v>9.2097020000000001</v>
      </c>
      <c r="E308" s="1">
        <v>9.1734489999999997</v>
      </c>
      <c r="F308" s="1">
        <v>8.8128930000000008</v>
      </c>
      <c r="G308" s="1">
        <f t="shared" si="16"/>
        <v>8.992541000000001</v>
      </c>
      <c r="H308" s="1">
        <v>8.7712269999999997</v>
      </c>
      <c r="I308" s="1">
        <v>9.1235250000000008</v>
      </c>
      <c r="J308" s="1">
        <v>9.1998639999999998</v>
      </c>
      <c r="M308" s="1" t="s">
        <v>43</v>
      </c>
      <c r="O308" s="1">
        <f t="shared" si="17"/>
        <v>9.0315386666666679</v>
      </c>
      <c r="P308" s="1">
        <f t="shared" si="18"/>
        <v>1.0939504471771806</v>
      </c>
      <c r="Q308" s="1">
        <f t="shared" si="19"/>
        <v>0.81912561305830944</v>
      </c>
      <c r="R308" s="1">
        <v>40</v>
      </c>
      <c r="S308" s="1">
        <v>39</v>
      </c>
      <c r="T308" s="1">
        <v>493160000</v>
      </c>
      <c r="U308" s="1">
        <v>2026100000</v>
      </c>
      <c r="V308" s="1">
        <v>1104200000</v>
      </c>
      <c r="W308" s="1">
        <v>1480200000</v>
      </c>
      <c r="X308" s="1">
        <v>1793600000</v>
      </c>
      <c r="Y308" s="1">
        <v>578570000</v>
      </c>
      <c r="Z308" s="1">
        <v>1107400000</v>
      </c>
      <c r="AA308" s="1">
        <v>2242300000</v>
      </c>
      <c r="AB308" s="1">
        <v>1819700000</v>
      </c>
      <c r="AC308" s="1">
        <v>8.6649493996596896E-2</v>
      </c>
      <c r="AD308" s="1">
        <v>-3.8997650146484403E-2</v>
      </c>
      <c r="AE308" s="1" t="s">
        <v>1140</v>
      </c>
      <c r="AF308" s="1" t="s">
        <v>1140</v>
      </c>
      <c r="AI308" s="1">
        <v>1</v>
      </c>
      <c r="AJ308" s="1" t="s">
        <v>1141</v>
      </c>
    </row>
    <row r="309" spans="1:36">
      <c r="A309" s="1">
        <v>4</v>
      </c>
      <c r="B309" s="1">
        <v>5.6991350000000001</v>
      </c>
      <c r="C309" s="1">
        <v>4</v>
      </c>
      <c r="D309" s="1">
        <v>4</v>
      </c>
      <c r="E309" s="1">
        <v>4</v>
      </c>
      <c r="F309" s="1">
        <v>4</v>
      </c>
      <c r="G309" s="1">
        <f t="shared" si="16"/>
        <v>4.5663783333333337</v>
      </c>
      <c r="H309" s="1">
        <v>4</v>
      </c>
      <c r="I309" s="1">
        <v>4</v>
      </c>
      <c r="J309" s="1">
        <v>5.7582449999999996</v>
      </c>
      <c r="O309" s="1">
        <f t="shared" si="17"/>
        <v>4.5860816666666659</v>
      </c>
      <c r="P309" s="1">
        <f t="shared" si="18"/>
        <v>1.0464140137427023</v>
      </c>
      <c r="Q309" s="1">
        <f t="shared" si="19"/>
        <v>0.98187080822556649</v>
      </c>
      <c r="R309" s="1">
        <v>2</v>
      </c>
      <c r="S309" s="1">
        <v>2</v>
      </c>
      <c r="T309" s="1">
        <v>757560</v>
      </c>
      <c r="U309" s="1">
        <v>919290</v>
      </c>
      <c r="V309" s="1">
        <v>1154400</v>
      </c>
      <c r="W309" s="1">
        <v>634690</v>
      </c>
      <c r="X309" s="1">
        <v>611390</v>
      </c>
      <c r="Y309" s="1">
        <v>670480</v>
      </c>
      <c r="Z309" s="1">
        <v>664820</v>
      </c>
      <c r="AA309" s="1">
        <v>708040</v>
      </c>
      <c r="AB309" s="1">
        <v>442580</v>
      </c>
      <c r="AC309" s="1">
        <v>7.9456516894249405E-3</v>
      </c>
      <c r="AD309" s="1">
        <v>-1.9703547159830099E-2</v>
      </c>
      <c r="AE309" s="1" t="s">
        <v>1142</v>
      </c>
      <c r="AF309" s="1" t="s">
        <v>1142</v>
      </c>
      <c r="AG309" s="1" t="s">
        <v>1143</v>
      </c>
      <c r="AH309" s="1" t="s">
        <v>1144</v>
      </c>
      <c r="AI309" s="1">
        <v>1</v>
      </c>
      <c r="AJ309" s="1" t="s">
        <v>1145</v>
      </c>
    </row>
    <row r="310" spans="1:36">
      <c r="A310" s="1">
        <v>7.3345539999999998</v>
      </c>
      <c r="B310" s="1">
        <v>7.2494189999999996</v>
      </c>
      <c r="C310" s="1">
        <v>7.2734880000000004</v>
      </c>
      <c r="D310" s="1">
        <v>7.3205410000000004</v>
      </c>
      <c r="E310" s="1">
        <v>7.1745830000000002</v>
      </c>
      <c r="F310" s="1">
        <v>7.3845510000000001</v>
      </c>
      <c r="G310" s="1">
        <f t="shared" si="16"/>
        <v>7.2858203333333336</v>
      </c>
      <c r="H310" s="1">
        <v>7.3144359999999997</v>
      </c>
      <c r="I310" s="1">
        <v>7.2978480000000001</v>
      </c>
      <c r="J310" s="1">
        <v>7.303801</v>
      </c>
      <c r="O310" s="1">
        <f t="shared" si="17"/>
        <v>7.3053616666666663</v>
      </c>
      <c r="P310" s="1">
        <f t="shared" si="18"/>
        <v>1.0460234542624154</v>
      </c>
      <c r="Q310" s="1">
        <f t="shared" si="19"/>
        <v>0.4909442077947479</v>
      </c>
      <c r="R310" s="1">
        <v>5</v>
      </c>
      <c r="S310" s="1">
        <v>1</v>
      </c>
      <c r="T310" s="1">
        <v>14243000</v>
      </c>
      <c r="U310" s="1">
        <v>27745000</v>
      </c>
      <c r="V310" s="1">
        <v>25095000</v>
      </c>
      <c r="W310" s="1">
        <v>21852000</v>
      </c>
      <c r="X310" s="1">
        <v>19787000</v>
      </c>
      <c r="Y310" s="1">
        <v>19514000</v>
      </c>
      <c r="Z310" s="1">
        <v>32918000</v>
      </c>
      <c r="AA310" s="1">
        <v>31957000</v>
      </c>
      <c r="AB310" s="1">
        <v>21929000</v>
      </c>
      <c r="AC310" s="1">
        <v>0.308967859452626</v>
      </c>
      <c r="AD310" s="1">
        <v>-1.9541422526041099E-2</v>
      </c>
      <c r="AE310" s="1" t="s">
        <v>1146</v>
      </c>
      <c r="AF310" s="1" t="s">
        <v>1146</v>
      </c>
      <c r="AG310" s="1" t="s">
        <v>1147</v>
      </c>
      <c r="AH310" s="1" t="s">
        <v>1148</v>
      </c>
      <c r="AI310" s="1">
        <v>2</v>
      </c>
      <c r="AJ310" s="1" t="s">
        <v>1149</v>
      </c>
    </row>
    <row r="311" spans="1:36">
      <c r="A311" s="1">
        <v>7.8386979999999999</v>
      </c>
      <c r="B311" s="1">
        <v>7.8533999999999997</v>
      </c>
      <c r="C311" s="1">
        <v>7.8204180000000001</v>
      </c>
      <c r="D311" s="1">
        <v>7.8026580000000001</v>
      </c>
      <c r="E311" s="1">
        <v>7.748653</v>
      </c>
      <c r="F311" s="1">
        <v>7.8528399999999996</v>
      </c>
      <c r="G311" s="1">
        <f t="shared" si="16"/>
        <v>7.8375053333333327</v>
      </c>
      <c r="H311" s="1">
        <v>7.9095560000000003</v>
      </c>
      <c r="I311" s="1">
        <v>7.837853</v>
      </c>
      <c r="J311" s="1">
        <v>7.8072850000000003</v>
      </c>
      <c r="O311" s="1">
        <f t="shared" si="17"/>
        <v>7.8515646666666674</v>
      </c>
      <c r="P311" s="1">
        <f t="shared" si="18"/>
        <v>1.0329022553677778</v>
      </c>
      <c r="Q311" s="1">
        <f t="shared" si="19"/>
        <v>0.68102293547324855</v>
      </c>
      <c r="R311" s="1">
        <v>12</v>
      </c>
      <c r="S311" s="1">
        <v>12</v>
      </c>
      <c r="T311" s="1">
        <v>35379000</v>
      </c>
      <c r="U311" s="1">
        <v>113750000</v>
      </c>
      <c r="V311" s="1">
        <v>96437000</v>
      </c>
      <c r="W311" s="1">
        <v>72552000</v>
      </c>
      <c r="X311" s="1">
        <v>77206000</v>
      </c>
      <c r="Y311" s="1">
        <v>61449000</v>
      </c>
      <c r="Z311" s="1">
        <v>117140000</v>
      </c>
      <c r="AA311" s="1">
        <v>101650000</v>
      </c>
      <c r="AB311" s="1">
        <v>69159000</v>
      </c>
      <c r="AC311" s="1">
        <v>0.166838261682309</v>
      </c>
      <c r="AD311" s="1">
        <v>-1.40592257181797E-2</v>
      </c>
      <c r="AE311" s="1" t="s">
        <v>1150</v>
      </c>
      <c r="AF311" s="1" t="s">
        <v>1150</v>
      </c>
      <c r="AG311" s="1" t="s">
        <v>1151</v>
      </c>
      <c r="AH311" s="1" t="s">
        <v>1152</v>
      </c>
      <c r="AI311" s="1">
        <v>5</v>
      </c>
      <c r="AJ311" s="1" t="s">
        <v>1153</v>
      </c>
    </row>
    <row r="312" spans="1:36">
      <c r="A312" s="1">
        <v>4</v>
      </c>
      <c r="B312" s="1">
        <v>4</v>
      </c>
      <c r="C312" s="1">
        <v>4</v>
      </c>
      <c r="D312" s="1">
        <v>4</v>
      </c>
      <c r="E312" s="1">
        <v>4</v>
      </c>
      <c r="F312" s="1">
        <v>4</v>
      </c>
      <c r="G312" s="1">
        <f t="shared" si="16"/>
        <v>4</v>
      </c>
      <c r="H312" s="1">
        <v>4.0404439999999999</v>
      </c>
      <c r="I312" s="1">
        <v>4</v>
      </c>
      <c r="J312" s="1">
        <v>4</v>
      </c>
      <c r="O312" s="1">
        <f t="shared" si="17"/>
        <v>4.0134813333333339</v>
      </c>
      <c r="P312" s="1">
        <f t="shared" si="18"/>
        <v>1.0315286603907328</v>
      </c>
      <c r="Q312" s="1">
        <f t="shared" si="19"/>
        <v>0.37390096630007674</v>
      </c>
      <c r="R312" s="1">
        <v>2</v>
      </c>
      <c r="S312" s="1">
        <v>1</v>
      </c>
      <c r="T312" s="1">
        <v>0</v>
      </c>
      <c r="U312" s="1">
        <v>0</v>
      </c>
      <c r="V312" s="1">
        <v>0</v>
      </c>
      <c r="W312" s="1">
        <v>0</v>
      </c>
      <c r="X312" s="1">
        <v>0</v>
      </c>
      <c r="Y312" s="1">
        <v>0</v>
      </c>
      <c r="Z312" s="1">
        <v>16708</v>
      </c>
      <c r="AA312" s="1">
        <v>0</v>
      </c>
      <c r="AB312" s="1">
        <v>0</v>
      </c>
      <c r="AC312" s="1">
        <v>0.42724341246479902</v>
      </c>
      <c r="AD312" s="1">
        <v>-1.34812990824384E-2</v>
      </c>
      <c r="AE312" s="1" t="s">
        <v>1154</v>
      </c>
      <c r="AF312" s="1" t="s">
        <v>1154</v>
      </c>
      <c r="AG312" s="1" t="s">
        <v>1155</v>
      </c>
      <c r="AH312" s="1" t="s">
        <v>1156</v>
      </c>
      <c r="AI312" s="1">
        <v>3</v>
      </c>
      <c r="AJ312" s="1" t="s">
        <v>1157</v>
      </c>
    </row>
    <row r="313" spans="1:36">
      <c r="A313" s="1">
        <v>8.4831880000000002</v>
      </c>
      <c r="B313" s="1">
        <v>8.4284110000000005</v>
      </c>
      <c r="C313" s="1">
        <v>8.3853380000000008</v>
      </c>
      <c r="D313" s="1">
        <v>8.4864870000000003</v>
      </c>
      <c r="E313" s="1">
        <v>8.3706049999999994</v>
      </c>
      <c r="F313" s="1">
        <v>8.5516330000000007</v>
      </c>
      <c r="G313" s="1">
        <f t="shared" si="16"/>
        <v>8.4323123333333339</v>
      </c>
      <c r="H313" s="1">
        <v>8.3194389999999991</v>
      </c>
      <c r="I313" s="1">
        <v>8.555517</v>
      </c>
      <c r="J313" s="1">
        <v>8.4365600000000001</v>
      </c>
      <c r="O313" s="1">
        <f t="shared" si="17"/>
        <v>8.4371719999999986</v>
      </c>
      <c r="P313" s="1">
        <f t="shared" si="18"/>
        <v>1.0112532358974506</v>
      </c>
      <c r="Q313" s="1">
        <f t="shared" si="19"/>
        <v>0.95065398293856396</v>
      </c>
      <c r="R313" s="1">
        <v>22</v>
      </c>
      <c r="S313" s="1">
        <v>20</v>
      </c>
      <c r="T313" s="1">
        <v>227710000</v>
      </c>
      <c r="U313" s="1">
        <v>376990000</v>
      </c>
      <c r="V313" s="1">
        <v>360580000</v>
      </c>
      <c r="W313" s="1">
        <v>373760000</v>
      </c>
      <c r="X313" s="1">
        <v>226930000</v>
      </c>
      <c r="Y313" s="1">
        <v>382970000</v>
      </c>
      <c r="Z313" s="1">
        <v>212180000</v>
      </c>
      <c r="AA313" s="1">
        <v>491250000</v>
      </c>
      <c r="AB313" s="1">
        <v>301380000</v>
      </c>
      <c r="AC313" s="1">
        <v>2.1977527905057598E-2</v>
      </c>
      <c r="AD313" s="1">
        <v>-4.85992431640625E-3</v>
      </c>
      <c r="AE313" s="1" t="s">
        <v>1158</v>
      </c>
      <c r="AF313" s="1" t="s">
        <v>1158</v>
      </c>
      <c r="AG313" s="1" t="s">
        <v>1159</v>
      </c>
      <c r="AH313" s="1" t="s">
        <v>1160</v>
      </c>
      <c r="AI313" s="1">
        <v>1</v>
      </c>
      <c r="AJ313" s="1" t="s">
        <v>1161</v>
      </c>
    </row>
    <row r="314" spans="1:36">
      <c r="A314" s="1">
        <v>4</v>
      </c>
      <c r="B314" s="1">
        <v>5.7449029999999999</v>
      </c>
      <c r="C314" s="1">
        <v>5.776491</v>
      </c>
      <c r="D314" s="1">
        <v>5.7773899999999996</v>
      </c>
      <c r="E314" s="1">
        <v>6.1652149999999999</v>
      </c>
      <c r="F314" s="1">
        <v>5.6589650000000002</v>
      </c>
      <c r="G314" s="1">
        <f t="shared" si="16"/>
        <v>5.1737980000000006</v>
      </c>
      <c r="H314" s="1">
        <v>6.0033310000000002</v>
      </c>
      <c r="I314" s="1">
        <v>5.5294429999999997</v>
      </c>
      <c r="J314" s="1">
        <v>4</v>
      </c>
      <c r="O314" s="1">
        <f t="shared" si="17"/>
        <v>5.177591333333333</v>
      </c>
      <c r="P314" s="1">
        <f t="shared" si="18"/>
        <v>1.0087732502528999</v>
      </c>
      <c r="Q314" s="1">
        <f t="shared" si="19"/>
        <v>0.99662324997517415</v>
      </c>
      <c r="R314" s="1">
        <v>3</v>
      </c>
      <c r="S314" s="1">
        <v>3</v>
      </c>
      <c r="T314" s="1">
        <v>0</v>
      </c>
      <c r="U314" s="1">
        <v>1101200</v>
      </c>
      <c r="V314" s="1">
        <v>1076500</v>
      </c>
      <c r="W314" s="1">
        <v>500280</v>
      </c>
      <c r="X314" s="1">
        <v>1607700</v>
      </c>
      <c r="Y314" s="1">
        <v>480170</v>
      </c>
      <c r="Z314" s="1">
        <v>1176700</v>
      </c>
      <c r="AA314" s="1">
        <v>358440</v>
      </c>
      <c r="AB314" s="1">
        <v>93865</v>
      </c>
      <c r="AC314" s="1">
        <v>1.4689854991556601E-3</v>
      </c>
      <c r="AD314" s="1">
        <v>-3.7935574849452501E-3</v>
      </c>
      <c r="AE314" s="1" t="s">
        <v>1162</v>
      </c>
      <c r="AF314" s="1" t="s">
        <v>1163</v>
      </c>
      <c r="AG314" s="1" t="s">
        <v>1164</v>
      </c>
      <c r="AH314" s="1" t="s">
        <v>1165</v>
      </c>
      <c r="AI314" s="1">
        <v>4</v>
      </c>
      <c r="AJ314" s="1" t="s">
        <v>1166</v>
      </c>
    </row>
    <row r="315" spans="1:36">
      <c r="A315" s="1">
        <v>4</v>
      </c>
      <c r="B315" s="1">
        <v>6.0944710000000004</v>
      </c>
      <c r="C315" s="1">
        <v>6.3721199999999998</v>
      </c>
      <c r="D315" s="1">
        <v>6.15564</v>
      </c>
      <c r="E315" s="1">
        <v>6.6193540000000004</v>
      </c>
      <c r="F315" s="1">
        <v>6.2701659999999997</v>
      </c>
      <c r="G315" s="1">
        <f t="shared" si="16"/>
        <v>5.488863666666667</v>
      </c>
      <c r="H315" s="1">
        <v>6.5223399999999998</v>
      </c>
      <c r="I315" s="1">
        <v>4</v>
      </c>
      <c r="J315" s="1">
        <v>5.952216</v>
      </c>
      <c r="O315" s="1">
        <f t="shared" si="17"/>
        <v>5.4915186666666669</v>
      </c>
      <c r="P315" s="1">
        <f t="shared" si="18"/>
        <v>1.0061317878076217</v>
      </c>
      <c r="Q315" s="1">
        <f t="shared" si="19"/>
        <v>0.99813825516310795</v>
      </c>
      <c r="R315" s="1">
        <v>3</v>
      </c>
      <c r="S315" s="1">
        <v>2</v>
      </c>
      <c r="T315" s="1">
        <v>492130</v>
      </c>
      <c r="U315" s="1">
        <v>2173400</v>
      </c>
      <c r="V315" s="1">
        <v>2978400</v>
      </c>
      <c r="W315" s="1">
        <v>1741200</v>
      </c>
      <c r="X315" s="1">
        <v>4410000</v>
      </c>
      <c r="Y315" s="1">
        <v>1828200</v>
      </c>
      <c r="Z315" s="1">
        <v>4433000</v>
      </c>
      <c r="AA315" s="1">
        <v>618110</v>
      </c>
      <c r="AB315" s="1">
        <v>1025200</v>
      </c>
      <c r="AC315" s="1">
        <v>8.0929909755906898E-4</v>
      </c>
      <c r="AD315" s="1">
        <v>-2.6548703511552999E-3</v>
      </c>
      <c r="AE315" s="1" t="s">
        <v>1167</v>
      </c>
      <c r="AF315" s="1" t="s">
        <v>1167</v>
      </c>
      <c r="AG315" s="1" t="s">
        <v>1168</v>
      </c>
      <c r="AH315" s="1" t="s">
        <v>1169</v>
      </c>
      <c r="AI315" s="1">
        <v>1</v>
      </c>
      <c r="AJ315" s="1" t="s">
        <v>1170</v>
      </c>
    </row>
    <row r="316" spans="1:36">
      <c r="A316" s="1">
        <v>4</v>
      </c>
      <c r="B316" s="1">
        <v>4</v>
      </c>
      <c r="C316" s="1">
        <v>4.799582</v>
      </c>
      <c r="D316" s="1">
        <v>4</v>
      </c>
      <c r="E316" s="1">
        <v>4.7445279999999999</v>
      </c>
      <c r="F316" s="1">
        <v>4.7168710000000003</v>
      </c>
      <c r="G316" s="1">
        <f t="shared" si="16"/>
        <v>4.2665273333333333</v>
      </c>
      <c r="H316" s="1">
        <v>4</v>
      </c>
      <c r="I316" s="1">
        <v>4.8057379999999998</v>
      </c>
      <c r="J316" s="1">
        <v>4</v>
      </c>
      <c r="O316" s="1">
        <f t="shared" si="17"/>
        <v>4.2685793333333333</v>
      </c>
      <c r="P316" s="1">
        <f t="shared" si="18"/>
        <v>1.0047367951137716</v>
      </c>
      <c r="Q316" s="1">
        <f t="shared" si="19"/>
        <v>0.9959320799986664</v>
      </c>
      <c r="R316" s="1">
        <v>3</v>
      </c>
      <c r="S316" s="1">
        <v>2</v>
      </c>
      <c r="T316" s="1">
        <v>0</v>
      </c>
      <c r="U316" s="1">
        <v>0</v>
      </c>
      <c r="V316" s="1">
        <v>86996</v>
      </c>
      <c r="W316" s="1">
        <v>0</v>
      </c>
      <c r="X316" s="1">
        <v>67502</v>
      </c>
      <c r="Y316" s="1">
        <v>37307</v>
      </c>
      <c r="Z316" s="1">
        <v>23918</v>
      </c>
      <c r="AA316" s="1">
        <v>97482</v>
      </c>
      <c r="AB316" s="1">
        <v>32288</v>
      </c>
      <c r="AC316" s="1">
        <v>1.7702783309062201E-3</v>
      </c>
      <c r="AD316" s="1">
        <v>-2.05230712890625E-3</v>
      </c>
      <c r="AE316" s="1" t="s">
        <v>1171</v>
      </c>
      <c r="AF316" s="1" t="s">
        <v>1171</v>
      </c>
      <c r="AG316" s="1" t="s">
        <v>1172</v>
      </c>
      <c r="AH316" s="1" t="s">
        <v>1173</v>
      </c>
      <c r="AI316" s="1">
        <v>2</v>
      </c>
      <c r="AJ316" s="1" t="s">
        <v>1174</v>
      </c>
    </row>
    <row r="317" spans="1:36">
      <c r="A317" s="1">
        <v>4</v>
      </c>
      <c r="B317" s="1">
        <v>4</v>
      </c>
      <c r="C317" s="1">
        <v>4</v>
      </c>
      <c r="D317" s="1">
        <v>4</v>
      </c>
      <c r="E317" s="1">
        <v>6.0243630000000001</v>
      </c>
      <c r="F317" s="1">
        <v>4</v>
      </c>
      <c r="G317" s="1">
        <f t="shared" si="16"/>
        <v>4</v>
      </c>
      <c r="H317" s="1">
        <v>4</v>
      </c>
      <c r="I317" s="1">
        <v>4</v>
      </c>
      <c r="J317" s="1">
        <v>4</v>
      </c>
      <c r="O317" s="1">
        <f t="shared" si="17"/>
        <v>4</v>
      </c>
      <c r="P317" s="1">
        <f t="shared" si="18"/>
        <v>1</v>
      </c>
      <c r="Q317" s="1">
        <f t="shared" si="19"/>
        <v>1</v>
      </c>
      <c r="R317" s="1">
        <v>2</v>
      </c>
      <c r="S317" s="1">
        <v>2</v>
      </c>
      <c r="T317" s="1">
        <v>0</v>
      </c>
      <c r="U317" s="1">
        <v>331290</v>
      </c>
      <c r="V317" s="1">
        <v>958600</v>
      </c>
      <c r="W317" s="1">
        <v>169760</v>
      </c>
      <c r="X317" s="1">
        <v>1318600</v>
      </c>
      <c r="Y317" s="1">
        <v>177050</v>
      </c>
      <c r="Z317" s="1">
        <v>890730</v>
      </c>
      <c r="AA317" s="1">
        <v>308550</v>
      </c>
      <c r="AB317" s="1">
        <v>253600</v>
      </c>
      <c r="AC317" s="1">
        <v>0</v>
      </c>
      <c r="AD317" s="1">
        <v>0</v>
      </c>
      <c r="AE317" s="1" t="s">
        <v>1175</v>
      </c>
      <c r="AF317" s="1" t="s">
        <v>1175</v>
      </c>
      <c r="AG317" s="1" t="s">
        <v>1176</v>
      </c>
      <c r="AH317" s="1" t="s">
        <v>1177</v>
      </c>
      <c r="AI317" s="1">
        <v>4</v>
      </c>
      <c r="AJ317" s="1" t="s">
        <v>1178</v>
      </c>
    </row>
    <row r="318" spans="1:36">
      <c r="A318" s="1">
        <v>4</v>
      </c>
      <c r="B318" s="1">
        <v>4</v>
      </c>
      <c r="C318" s="1">
        <v>4</v>
      </c>
      <c r="D318" s="1">
        <v>4</v>
      </c>
      <c r="E318" s="1">
        <v>4.9330220000000002</v>
      </c>
      <c r="F318" s="1">
        <v>4</v>
      </c>
      <c r="G318" s="1">
        <f t="shared" si="16"/>
        <v>4</v>
      </c>
      <c r="H318" s="1">
        <v>4</v>
      </c>
      <c r="I318" s="1">
        <v>4</v>
      </c>
      <c r="J318" s="1">
        <v>4</v>
      </c>
      <c r="O318" s="1">
        <f t="shared" si="17"/>
        <v>4</v>
      </c>
      <c r="P318" s="1">
        <f t="shared" si="18"/>
        <v>1</v>
      </c>
      <c r="Q318" s="1">
        <f t="shared" si="19"/>
        <v>1</v>
      </c>
      <c r="R318" s="1">
        <v>3</v>
      </c>
      <c r="S318" s="1">
        <v>2</v>
      </c>
      <c r="T318" s="1">
        <v>0</v>
      </c>
      <c r="U318" s="1">
        <v>0</v>
      </c>
      <c r="V318" s="1">
        <v>188580</v>
      </c>
      <c r="W318" s="1">
        <v>0</v>
      </c>
      <c r="X318" s="1">
        <v>106850</v>
      </c>
      <c r="Y318" s="1">
        <v>0</v>
      </c>
      <c r="Z318" s="1">
        <v>0</v>
      </c>
      <c r="AA318" s="1">
        <v>0</v>
      </c>
      <c r="AB318" s="1">
        <v>0</v>
      </c>
      <c r="AC318" s="1">
        <v>0</v>
      </c>
      <c r="AD318" s="1">
        <v>0</v>
      </c>
      <c r="AE318" s="1" t="s">
        <v>1179</v>
      </c>
      <c r="AF318" s="1" t="s">
        <v>1179</v>
      </c>
      <c r="AG318" s="1" t="s">
        <v>1180</v>
      </c>
      <c r="AH318" s="1" t="s">
        <v>1181</v>
      </c>
      <c r="AI318" s="1">
        <v>1</v>
      </c>
      <c r="AJ318" s="1" t="s">
        <v>1182</v>
      </c>
    </row>
    <row r="319" spans="1:36">
      <c r="A319" s="1">
        <v>4</v>
      </c>
      <c r="B319" s="1">
        <v>4</v>
      </c>
      <c r="C319" s="1">
        <v>4</v>
      </c>
      <c r="D319" s="1">
        <v>4</v>
      </c>
      <c r="E319" s="1">
        <v>5.4879160000000002</v>
      </c>
      <c r="F319" s="1">
        <v>4</v>
      </c>
      <c r="G319" s="1">
        <f t="shared" si="16"/>
        <v>4</v>
      </c>
      <c r="H319" s="1">
        <v>4</v>
      </c>
      <c r="I319" s="1">
        <v>4</v>
      </c>
      <c r="J319" s="1">
        <v>4</v>
      </c>
      <c r="O319" s="1">
        <f t="shared" si="17"/>
        <v>4</v>
      </c>
      <c r="P319" s="1">
        <f t="shared" si="18"/>
        <v>1</v>
      </c>
      <c r="Q319" s="1">
        <f t="shared" si="19"/>
        <v>1</v>
      </c>
      <c r="R319" s="1">
        <v>2</v>
      </c>
      <c r="S319" s="1">
        <v>2</v>
      </c>
      <c r="T319" s="1">
        <v>0</v>
      </c>
      <c r="U319" s="1">
        <v>204150</v>
      </c>
      <c r="V319" s="1">
        <v>225570</v>
      </c>
      <c r="W319" s="1">
        <v>0</v>
      </c>
      <c r="X319" s="1">
        <v>383410</v>
      </c>
      <c r="Y319" s="1">
        <v>122190</v>
      </c>
      <c r="Z319" s="1">
        <v>146990</v>
      </c>
      <c r="AA319" s="1">
        <v>0</v>
      </c>
      <c r="AB319" s="1">
        <v>0</v>
      </c>
      <c r="AC319" s="1">
        <v>0</v>
      </c>
      <c r="AD319" s="1">
        <v>0</v>
      </c>
      <c r="AE319" s="1" t="s">
        <v>1183</v>
      </c>
      <c r="AF319" s="1" t="s">
        <v>1183</v>
      </c>
      <c r="AG319" s="1" t="s">
        <v>1184</v>
      </c>
      <c r="AH319" s="1" t="s">
        <v>1185</v>
      </c>
      <c r="AI319" s="1">
        <v>1</v>
      </c>
      <c r="AJ319" s="1" t="s">
        <v>1186</v>
      </c>
    </row>
    <row r="320" spans="1:36">
      <c r="A320" s="1">
        <v>4</v>
      </c>
      <c r="B320" s="1">
        <v>4</v>
      </c>
      <c r="C320" s="1">
        <v>4</v>
      </c>
      <c r="D320" s="1">
        <v>4</v>
      </c>
      <c r="E320" s="1">
        <v>6.2451179999999997</v>
      </c>
      <c r="F320" s="1">
        <v>6.4225240000000001</v>
      </c>
      <c r="G320" s="1">
        <f t="shared" si="16"/>
        <v>4</v>
      </c>
      <c r="H320" s="1">
        <v>4</v>
      </c>
      <c r="I320" s="1">
        <v>4</v>
      </c>
      <c r="J320" s="1">
        <v>4</v>
      </c>
      <c r="O320" s="1">
        <f t="shared" si="17"/>
        <v>4</v>
      </c>
      <c r="P320" s="1">
        <f t="shared" si="18"/>
        <v>1</v>
      </c>
      <c r="Q320" s="1">
        <f t="shared" si="19"/>
        <v>1</v>
      </c>
      <c r="R320" s="1">
        <v>2</v>
      </c>
      <c r="S320" s="1">
        <v>2</v>
      </c>
      <c r="T320" s="1">
        <v>1365200</v>
      </c>
      <c r="U320" s="1">
        <v>2705900</v>
      </c>
      <c r="V320" s="1">
        <v>1932100</v>
      </c>
      <c r="W320" s="1">
        <v>1977200</v>
      </c>
      <c r="X320" s="1">
        <v>2149600</v>
      </c>
      <c r="Y320" s="1">
        <v>2152100</v>
      </c>
      <c r="Z320" s="1">
        <v>424920</v>
      </c>
      <c r="AA320" s="1">
        <v>126780</v>
      </c>
      <c r="AB320" s="1">
        <v>0</v>
      </c>
      <c r="AC320" s="1">
        <v>0</v>
      </c>
      <c r="AD320" s="1">
        <v>0</v>
      </c>
      <c r="AE320" s="1" t="s">
        <v>1187</v>
      </c>
      <c r="AF320" s="1" t="s">
        <v>1187</v>
      </c>
      <c r="AI320" s="1">
        <v>1</v>
      </c>
      <c r="AJ320" s="1" t="s">
        <v>1188</v>
      </c>
    </row>
    <row r="321" spans="1:36">
      <c r="A321" s="1">
        <v>4</v>
      </c>
      <c r="B321" s="1">
        <v>4</v>
      </c>
      <c r="C321" s="1">
        <v>4</v>
      </c>
      <c r="D321" s="1">
        <v>4</v>
      </c>
      <c r="E321" s="1">
        <v>5.7987060000000001</v>
      </c>
      <c r="F321" s="1">
        <v>5.4395220000000002</v>
      </c>
      <c r="G321" s="1">
        <f t="shared" si="16"/>
        <v>4</v>
      </c>
      <c r="H321" s="1">
        <v>4</v>
      </c>
      <c r="I321" s="1">
        <v>4</v>
      </c>
      <c r="J321" s="1">
        <v>4</v>
      </c>
      <c r="O321" s="1">
        <f t="shared" si="17"/>
        <v>4</v>
      </c>
      <c r="P321" s="1">
        <f t="shared" si="18"/>
        <v>1</v>
      </c>
      <c r="Q321" s="1">
        <f t="shared" si="19"/>
        <v>1</v>
      </c>
      <c r="R321" s="1">
        <v>2</v>
      </c>
      <c r="S321" s="1">
        <v>2</v>
      </c>
      <c r="T321" s="1">
        <v>0</v>
      </c>
      <c r="U321" s="1">
        <v>263420</v>
      </c>
      <c r="V321" s="1">
        <v>302530</v>
      </c>
      <c r="W321" s="1">
        <v>363400</v>
      </c>
      <c r="X321" s="1">
        <v>639790</v>
      </c>
      <c r="Y321" s="1">
        <v>314020</v>
      </c>
      <c r="Z321" s="1">
        <v>405710</v>
      </c>
      <c r="AA321" s="1">
        <v>515890</v>
      </c>
      <c r="AB321" s="1">
        <v>300340</v>
      </c>
      <c r="AC321" s="1">
        <v>0</v>
      </c>
      <c r="AD321" s="1">
        <v>0</v>
      </c>
      <c r="AE321" s="1" t="s">
        <v>1189</v>
      </c>
      <c r="AF321" s="1" t="s">
        <v>1189</v>
      </c>
      <c r="AI321" s="1">
        <v>1</v>
      </c>
      <c r="AJ321" s="1" t="s">
        <v>1190</v>
      </c>
    </row>
    <row r="322" spans="1:36">
      <c r="A322" s="1">
        <v>4</v>
      </c>
      <c r="B322" s="1">
        <v>4</v>
      </c>
      <c r="C322" s="1">
        <v>4</v>
      </c>
      <c r="D322" s="1">
        <v>5.7193149999999999</v>
      </c>
      <c r="E322" s="1">
        <v>4</v>
      </c>
      <c r="F322" s="1">
        <v>4</v>
      </c>
      <c r="G322" s="1">
        <f t="shared" si="16"/>
        <v>4</v>
      </c>
      <c r="H322" s="1">
        <v>4</v>
      </c>
      <c r="I322" s="1">
        <v>4</v>
      </c>
      <c r="J322" s="1">
        <v>4</v>
      </c>
      <c r="O322" s="1">
        <f t="shared" si="17"/>
        <v>4</v>
      </c>
      <c r="P322" s="1">
        <f t="shared" si="18"/>
        <v>1</v>
      </c>
      <c r="Q322" s="1">
        <f t="shared" si="19"/>
        <v>1</v>
      </c>
      <c r="R322" s="1">
        <v>5</v>
      </c>
      <c r="S322" s="1">
        <v>1</v>
      </c>
      <c r="T322" s="1">
        <v>0</v>
      </c>
      <c r="U322" s="1">
        <v>773280</v>
      </c>
      <c r="V322" s="1">
        <v>1007800</v>
      </c>
      <c r="W322" s="1">
        <v>543410</v>
      </c>
      <c r="X322" s="1">
        <v>2148800</v>
      </c>
      <c r="Y322" s="1">
        <v>533240</v>
      </c>
      <c r="Z322" s="1">
        <v>2363500</v>
      </c>
      <c r="AA322" s="1">
        <v>0</v>
      </c>
      <c r="AB322" s="1">
        <v>352270</v>
      </c>
      <c r="AC322" s="1">
        <v>0</v>
      </c>
      <c r="AD322" s="1">
        <v>0</v>
      </c>
      <c r="AE322" s="1" t="s">
        <v>1191</v>
      </c>
      <c r="AF322" s="1" t="s">
        <v>1191</v>
      </c>
      <c r="AG322" s="1" t="s">
        <v>1192</v>
      </c>
      <c r="AI322" s="1">
        <v>2</v>
      </c>
      <c r="AJ322" s="1" t="s">
        <v>1193</v>
      </c>
    </row>
    <row r="323" spans="1:36">
      <c r="A323" s="1">
        <v>4</v>
      </c>
      <c r="B323" s="1">
        <v>4</v>
      </c>
      <c r="C323" s="1">
        <v>4</v>
      </c>
      <c r="D323" s="1">
        <v>4</v>
      </c>
      <c r="E323" s="1">
        <v>5.7418050000000003</v>
      </c>
      <c r="F323" s="1">
        <v>4</v>
      </c>
      <c r="G323" s="1">
        <f t="shared" si="16"/>
        <v>4</v>
      </c>
      <c r="H323" s="1">
        <v>4</v>
      </c>
      <c r="I323" s="1">
        <v>4</v>
      </c>
      <c r="J323" s="1">
        <v>4</v>
      </c>
      <c r="O323" s="1">
        <f t="shared" si="17"/>
        <v>4</v>
      </c>
      <c r="P323" s="1">
        <f t="shared" si="18"/>
        <v>1</v>
      </c>
      <c r="Q323" s="1">
        <f t="shared" si="19"/>
        <v>1</v>
      </c>
      <c r="R323" s="1">
        <v>2</v>
      </c>
      <c r="S323" s="1">
        <v>2</v>
      </c>
      <c r="T323" s="1">
        <v>328660</v>
      </c>
      <c r="U323" s="1">
        <v>345450</v>
      </c>
      <c r="V323" s="1">
        <v>361960</v>
      </c>
      <c r="W323" s="1">
        <v>426230</v>
      </c>
      <c r="X323" s="1">
        <v>687950</v>
      </c>
      <c r="Y323" s="1">
        <v>0</v>
      </c>
      <c r="Z323" s="1">
        <v>0</v>
      </c>
      <c r="AA323" s="1">
        <v>0</v>
      </c>
      <c r="AB323" s="1">
        <v>0</v>
      </c>
      <c r="AC323" s="1">
        <v>0</v>
      </c>
      <c r="AD323" s="1">
        <v>0</v>
      </c>
      <c r="AE323" s="1" t="s">
        <v>1194</v>
      </c>
      <c r="AF323" s="1" t="s">
        <v>1194</v>
      </c>
      <c r="AH323" s="1" t="s">
        <v>1195</v>
      </c>
      <c r="AI323" s="1">
        <v>1</v>
      </c>
      <c r="AJ323" s="1" t="s">
        <v>1196</v>
      </c>
    </row>
    <row r="324" spans="1:36">
      <c r="A324" s="1">
        <v>4</v>
      </c>
      <c r="B324" s="1">
        <v>4</v>
      </c>
      <c r="C324" s="1">
        <v>4</v>
      </c>
      <c r="D324" s="1">
        <v>4</v>
      </c>
      <c r="E324" s="1">
        <v>6.1522880000000004</v>
      </c>
      <c r="F324" s="1">
        <v>4</v>
      </c>
      <c r="G324" s="1">
        <f t="shared" ref="G324:G387" si="20">AVERAGE(A324:C324)</f>
        <v>4</v>
      </c>
      <c r="H324" s="1">
        <v>4</v>
      </c>
      <c r="I324" s="1">
        <v>4</v>
      </c>
      <c r="J324" s="1">
        <v>4</v>
      </c>
      <c r="O324" s="1">
        <f t="shared" ref="O324:O387" si="21">AVERAGE(H324:J324)</f>
        <v>4</v>
      </c>
      <c r="P324" s="1">
        <f t="shared" ref="P324:P387" si="22">POWER(10,-AD324)</f>
        <v>1</v>
      </c>
      <c r="Q324" s="1">
        <f t="shared" ref="Q324:Q387" si="23">POWER(10,-AC324)</f>
        <v>1</v>
      </c>
      <c r="R324" s="1">
        <v>2</v>
      </c>
      <c r="S324" s="1">
        <v>2</v>
      </c>
      <c r="T324" s="1">
        <v>0</v>
      </c>
      <c r="U324" s="1">
        <v>1127100</v>
      </c>
      <c r="V324" s="1">
        <v>1534800</v>
      </c>
      <c r="W324" s="1">
        <v>1406600</v>
      </c>
      <c r="X324" s="1">
        <v>1770300</v>
      </c>
      <c r="Y324" s="1">
        <v>1094800</v>
      </c>
      <c r="Z324" s="1">
        <v>387840</v>
      </c>
      <c r="AA324" s="1">
        <v>0</v>
      </c>
      <c r="AB324" s="1">
        <v>664710</v>
      </c>
      <c r="AC324" s="1">
        <v>0</v>
      </c>
      <c r="AD324" s="1">
        <v>0</v>
      </c>
      <c r="AE324" s="1" t="s">
        <v>1197</v>
      </c>
      <c r="AF324" s="1" t="s">
        <v>1197</v>
      </c>
      <c r="AG324" s="1" t="s">
        <v>1198</v>
      </c>
      <c r="AI324" s="1">
        <v>1</v>
      </c>
      <c r="AJ324" s="1" t="s">
        <v>1199</v>
      </c>
    </row>
    <row r="325" spans="1:36">
      <c r="A325" s="1">
        <v>8.5606240000000007</v>
      </c>
      <c r="B325" s="1">
        <v>8.477309</v>
      </c>
      <c r="C325" s="1">
        <v>8.5520589999999999</v>
      </c>
      <c r="D325" s="1">
        <v>8.6294509999999995</v>
      </c>
      <c r="E325" s="1">
        <v>8.4617540000000009</v>
      </c>
      <c r="F325" s="1">
        <v>8.7800720000000005</v>
      </c>
      <c r="G325" s="1">
        <f t="shared" si="20"/>
        <v>8.5299973333333341</v>
      </c>
      <c r="H325" s="1">
        <v>8.5034369999999999</v>
      </c>
      <c r="I325" s="1">
        <v>8.4931230000000006</v>
      </c>
      <c r="J325" s="1">
        <v>8.579898</v>
      </c>
      <c r="O325" s="1">
        <f t="shared" si="21"/>
        <v>8.5254860000000008</v>
      </c>
      <c r="P325" s="1">
        <f t="shared" si="22"/>
        <v>0.98966562257986235</v>
      </c>
      <c r="Q325" s="1">
        <f t="shared" si="23"/>
        <v>0.9113745850765419</v>
      </c>
      <c r="R325" s="1">
        <v>18</v>
      </c>
      <c r="S325" s="1">
        <v>16</v>
      </c>
      <c r="T325" s="1">
        <v>258620000</v>
      </c>
      <c r="U325" s="1">
        <v>466710000</v>
      </c>
      <c r="V325" s="1">
        <v>454840000</v>
      </c>
      <c r="W325" s="1">
        <v>444080000</v>
      </c>
      <c r="X325" s="1">
        <v>341270000</v>
      </c>
      <c r="Y325" s="1">
        <v>478030000</v>
      </c>
      <c r="Z325" s="1">
        <v>480280000</v>
      </c>
      <c r="AA325" s="1">
        <v>427310000</v>
      </c>
      <c r="AB325" s="1">
        <v>527070000</v>
      </c>
      <c r="AC325" s="1">
        <v>4.0303086478732597E-2</v>
      </c>
      <c r="AD325" s="1">
        <v>4.5115152994785702E-3</v>
      </c>
      <c r="AE325" s="1" t="s">
        <v>1200</v>
      </c>
      <c r="AF325" s="1" t="s">
        <v>1200</v>
      </c>
      <c r="AG325" s="1" t="s">
        <v>1201</v>
      </c>
      <c r="AH325" s="1" t="s">
        <v>1202</v>
      </c>
      <c r="AI325" s="1">
        <v>1</v>
      </c>
      <c r="AJ325" s="1" t="s">
        <v>1203</v>
      </c>
    </row>
    <row r="326" spans="1:36">
      <c r="A326" s="1">
        <v>6.0520009999999997</v>
      </c>
      <c r="B326" s="1">
        <v>6.9657470000000004</v>
      </c>
      <c r="C326" s="1">
        <v>7.3720829999999999</v>
      </c>
      <c r="D326" s="1">
        <v>7.0402459999999998</v>
      </c>
      <c r="E326" s="1">
        <v>6.8966260000000004</v>
      </c>
      <c r="F326" s="1">
        <v>6.9787780000000001</v>
      </c>
      <c r="G326" s="1">
        <f t="shared" si="20"/>
        <v>6.7966103333333336</v>
      </c>
      <c r="H326" s="1">
        <v>6.8838540000000004</v>
      </c>
      <c r="I326" s="1">
        <v>6.6066820000000002</v>
      </c>
      <c r="J326" s="1">
        <v>6.8678330000000001</v>
      </c>
      <c r="O326" s="1">
        <f t="shared" si="21"/>
        <v>6.7861229999999999</v>
      </c>
      <c r="P326" s="1">
        <f t="shared" si="22"/>
        <v>0.97614110797617226</v>
      </c>
      <c r="Q326" s="1">
        <f t="shared" si="23"/>
        <v>0.98036597961507377</v>
      </c>
      <c r="R326" s="1">
        <v>3</v>
      </c>
      <c r="S326" s="1">
        <v>3</v>
      </c>
      <c r="T326" s="1">
        <v>1641400</v>
      </c>
      <c r="U326" s="1">
        <v>6496600</v>
      </c>
      <c r="V326" s="1">
        <v>37338000</v>
      </c>
      <c r="W326" s="1">
        <v>6890000</v>
      </c>
      <c r="X326" s="1">
        <v>6445700</v>
      </c>
      <c r="Y326" s="1">
        <v>4581200</v>
      </c>
      <c r="Z326" s="1">
        <v>11002000</v>
      </c>
      <c r="AA326" s="1">
        <v>4786400</v>
      </c>
      <c r="AB326" s="1">
        <v>18572000</v>
      </c>
      <c r="AC326" s="1">
        <v>8.6117679236309298E-3</v>
      </c>
      <c r="AD326" s="1">
        <v>1.04873975118007E-2</v>
      </c>
      <c r="AE326" s="1" t="s">
        <v>1204</v>
      </c>
      <c r="AF326" s="1" t="s">
        <v>1204</v>
      </c>
      <c r="AG326" s="1" t="s">
        <v>1205</v>
      </c>
      <c r="AH326" s="1" t="s">
        <v>1206</v>
      </c>
      <c r="AI326" s="1">
        <v>6</v>
      </c>
      <c r="AJ326" s="1" t="s">
        <v>1207</v>
      </c>
    </row>
    <row r="327" spans="1:36">
      <c r="A327" s="1">
        <v>7.5271920000000003</v>
      </c>
      <c r="B327" s="1">
        <v>7.4173049999999998</v>
      </c>
      <c r="C327" s="1">
        <v>7.5190929999999998</v>
      </c>
      <c r="D327" s="1">
        <v>7.5051500000000004</v>
      </c>
      <c r="E327" s="1">
        <v>7.4600549999999997</v>
      </c>
      <c r="F327" s="1">
        <v>7.5516209999999999</v>
      </c>
      <c r="G327" s="1">
        <f t="shared" si="20"/>
        <v>7.4878633333333333</v>
      </c>
      <c r="H327" s="1">
        <v>7.624962</v>
      </c>
      <c r="I327" s="1">
        <v>7.317018</v>
      </c>
      <c r="J327" s="1">
        <v>7.4670160000000001</v>
      </c>
      <c r="O327" s="1">
        <f t="shared" si="21"/>
        <v>7.4696653333333343</v>
      </c>
      <c r="P327" s="1">
        <f t="shared" si="22"/>
        <v>0.95896365068098466</v>
      </c>
      <c r="Q327" s="1">
        <f t="shared" si="23"/>
        <v>0.85841588580932793</v>
      </c>
      <c r="R327" s="1">
        <v>3</v>
      </c>
      <c r="S327" s="1">
        <v>1</v>
      </c>
      <c r="T327" s="1">
        <v>37432000</v>
      </c>
      <c r="U327" s="1">
        <v>38294000</v>
      </c>
      <c r="V327" s="1">
        <v>42637000</v>
      </c>
      <c r="W327" s="1">
        <v>36940000</v>
      </c>
      <c r="X327" s="1">
        <v>39181000</v>
      </c>
      <c r="Y327" s="1">
        <v>35264000</v>
      </c>
      <c r="Z327" s="1">
        <v>42964000</v>
      </c>
      <c r="AA327" s="1">
        <v>29001000</v>
      </c>
      <c r="AB327" s="1">
        <v>25900000</v>
      </c>
      <c r="AC327" s="1">
        <v>6.63022539317909E-2</v>
      </c>
      <c r="AD327" s="1">
        <v>1.8197854359945299E-2</v>
      </c>
      <c r="AE327" s="1" t="s">
        <v>1208</v>
      </c>
      <c r="AF327" s="1" t="s">
        <v>1208</v>
      </c>
      <c r="AG327" s="1" t="s">
        <v>1209</v>
      </c>
      <c r="AH327" s="1" t="s">
        <v>1210</v>
      </c>
      <c r="AI327" s="1">
        <v>1</v>
      </c>
      <c r="AJ327" s="1" t="s">
        <v>1211</v>
      </c>
    </row>
    <row r="328" spans="1:36">
      <c r="A328" s="1">
        <v>6.9068949999999996</v>
      </c>
      <c r="B328" s="1">
        <v>7.00169</v>
      </c>
      <c r="C328" s="1">
        <v>7.1929020000000001</v>
      </c>
      <c r="D328" s="1">
        <v>7.0194489999999998</v>
      </c>
      <c r="E328" s="1">
        <v>6.9776369999999996</v>
      </c>
      <c r="F328" s="1">
        <v>7.2429639999999997</v>
      </c>
      <c r="G328" s="1">
        <f t="shared" si="20"/>
        <v>7.0338289999999999</v>
      </c>
      <c r="H328" s="1">
        <v>7.0836819999999996</v>
      </c>
      <c r="I328" s="1">
        <v>7.0193659999999998</v>
      </c>
      <c r="J328" s="1">
        <v>6.8980940000000004</v>
      </c>
      <c r="O328" s="1">
        <f t="shared" si="21"/>
        <v>7.0003806666666675</v>
      </c>
      <c r="P328" s="1">
        <f t="shared" si="22"/>
        <v>0.92587309226503978</v>
      </c>
      <c r="Q328" s="1">
        <f t="shared" si="23"/>
        <v>0.75522752943257043</v>
      </c>
      <c r="R328" s="1">
        <v>5</v>
      </c>
      <c r="S328" s="1">
        <v>5</v>
      </c>
      <c r="T328" s="1">
        <v>6612500</v>
      </c>
      <c r="U328" s="1">
        <v>15470000</v>
      </c>
      <c r="V328" s="1">
        <v>19151000</v>
      </c>
      <c r="W328" s="1">
        <v>10774000</v>
      </c>
      <c r="X328" s="1">
        <v>11846000</v>
      </c>
      <c r="Y328" s="1">
        <v>13533000</v>
      </c>
      <c r="Z328" s="1">
        <v>19018000</v>
      </c>
      <c r="AA328" s="1">
        <v>16736000</v>
      </c>
      <c r="AB328" s="1">
        <v>8913800</v>
      </c>
      <c r="AC328" s="1">
        <v>0.12192218758876699</v>
      </c>
      <c r="AD328" s="1">
        <v>3.3448537190754898E-2</v>
      </c>
      <c r="AE328" s="1" t="s">
        <v>1212</v>
      </c>
      <c r="AF328" s="1" t="s">
        <v>1213</v>
      </c>
      <c r="AI328" s="1">
        <v>3</v>
      </c>
      <c r="AJ328" s="1" t="s">
        <v>1214</v>
      </c>
    </row>
    <row r="329" spans="1:36">
      <c r="A329" s="1">
        <v>7.656606</v>
      </c>
      <c r="B329" s="1">
        <v>8.0318529999999999</v>
      </c>
      <c r="C329" s="1">
        <v>7.7440740000000003</v>
      </c>
      <c r="D329" s="1">
        <v>7.7225349999999997</v>
      </c>
      <c r="E329" s="1">
        <v>7.8175920000000003</v>
      </c>
      <c r="F329" s="1">
        <v>7.3846040000000004</v>
      </c>
      <c r="G329" s="1">
        <f t="shared" si="20"/>
        <v>7.8108443333333328</v>
      </c>
      <c r="H329" s="1">
        <v>7.422015</v>
      </c>
      <c r="I329" s="1">
        <v>7.8472270000000002</v>
      </c>
      <c r="J329" s="1">
        <v>8.0317720000000001</v>
      </c>
      <c r="M329" s="1" t="s">
        <v>43</v>
      </c>
      <c r="O329" s="1">
        <f t="shared" si="21"/>
        <v>7.7670046666666677</v>
      </c>
      <c r="P329" s="1">
        <f t="shared" si="22"/>
        <v>0.90398325612226016</v>
      </c>
      <c r="Q329" s="1">
        <f t="shared" si="23"/>
        <v>0.84710204579525139</v>
      </c>
      <c r="R329" s="1">
        <v>33</v>
      </c>
      <c r="S329" s="1">
        <v>17</v>
      </c>
      <c r="T329" s="1">
        <v>28690000</v>
      </c>
      <c r="U329" s="1">
        <v>138920000</v>
      </c>
      <c r="V329" s="1">
        <v>74941000</v>
      </c>
      <c r="W329" s="1">
        <v>54876000</v>
      </c>
      <c r="X329" s="1">
        <v>94171000</v>
      </c>
      <c r="Y329" s="1">
        <v>22363000</v>
      </c>
      <c r="Z329" s="1">
        <v>50153000</v>
      </c>
      <c r="AA329" s="1">
        <v>111520000</v>
      </c>
      <c r="AB329" s="1">
        <v>110700000</v>
      </c>
      <c r="AC329" s="1">
        <v>7.2064269413919205E-2</v>
      </c>
      <c r="AD329" s="1">
        <v>4.3839613596597701E-2</v>
      </c>
      <c r="AE329" s="1" t="s">
        <v>1215</v>
      </c>
      <c r="AF329" s="1" t="s">
        <v>1215</v>
      </c>
      <c r="AI329" s="1">
        <v>1</v>
      </c>
      <c r="AJ329" s="1" t="s">
        <v>1216</v>
      </c>
    </row>
    <row r="330" spans="1:36">
      <c r="A330" s="1">
        <v>8.3859449999999995</v>
      </c>
      <c r="B330" s="1">
        <v>8.3921690000000009</v>
      </c>
      <c r="C330" s="1">
        <v>8.3484800000000003</v>
      </c>
      <c r="D330" s="1">
        <v>8.5199069999999999</v>
      </c>
      <c r="E330" s="1">
        <v>8.3769050000000007</v>
      </c>
      <c r="F330" s="1">
        <v>8.5258090000000006</v>
      </c>
      <c r="G330" s="1">
        <f t="shared" si="20"/>
        <v>8.3755313333333348</v>
      </c>
      <c r="H330" s="1">
        <v>8.3230249999999995</v>
      </c>
      <c r="I330" s="1">
        <v>8.3453339999999994</v>
      </c>
      <c r="J330" s="1">
        <v>8.322654</v>
      </c>
      <c r="O330" s="1">
        <f t="shared" si="21"/>
        <v>8.3303376666666669</v>
      </c>
      <c r="P330" s="1">
        <f t="shared" si="22"/>
        <v>0.90116851495811978</v>
      </c>
      <c r="Q330" s="1">
        <f t="shared" si="23"/>
        <v>4.3996773662968426E-2</v>
      </c>
      <c r="R330" s="1">
        <v>21</v>
      </c>
      <c r="S330" s="1">
        <v>21</v>
      </c>
      <c r="T330" s="1">
        <v>240260000</v>
      </c>
      <c r="U330" s="1">
        <v>401260000</v>
      </c>
      <c r="V330" s="1">
        <v>253200000</v>
      </c>
      <c r="W330" s="1">
        <v>319800000</v>
      </c>
      <c r="X330" s="1">
        <v>302140000</v>
      </c>
      <c r="Y330" s="1">
        <v>224900000</v>
      </c>
      <c r="Z330" s="1">
        <v>329170000</v>
      </c>
      <c r="AA330" s="1">
        <v>377720000</v>
      </c>
      <c r="AB330" s="1">
        <v>247230000</v>
      </c>
      <c r="AC330" s="1">
        <v>1.3565791696898</v>
      </c>
      <c r="AD330" s="1">
        <v>4.5193990071615203E-2</v>
      </c>
      <c r="AE330" s="1" t="s">
        <v>1217</v>
      </c>
      <c r="AF330" s="1" t="s">
        <v>1217</v>
      </c>
      <c r="AH330" s="1" t="s">
        <v>1218</v>
      </c>
      <c r="AI330" s="1">
        <v>1</v>
      </c>
      <c r="AJ330" s="1" t="s">
        <v>1219</v>
      </c>
    </row>
    <row r="331" spans="1:36">
      <c r="A331" s="1">
        <v>7.1689100000000003</v>
      </c>
      <c r="B331" s="1">
        <v>6.9588789999999996</v>
      </c>
      <c r="C331" s="1">
        <v>7.0513070000000004</v>
      </c>
      <c r="D331" s="1">
        <v>6.9143059999999998</v>
      </c>
      <c r="E331" s="1">
        <v>7.3679699999999997</v>
      </c>
      <c r="F331" s="1">
        <v>7.0125419999999998</v>
      </c>
      <c r="G331" s="1">
        <f t="shared" si="20"/>
        <v>7.0596986666666668</v>
      </c>
      <c r="H331" s="1">
        <v>7.3897329999999997</v>
      </c>
      <c r="I331" s="1">
        <v>6.7910170000000001</v>
      </c>
      <c r="J331" s="1">
        <v>6.8488850000000001</v>
      </c>
      <c r="O331" s="1">
        <f t="shared" si="21"/>
        <v>7.009878333333333</v>
      </c>
      <c r="P331" s="1">
        <f t="shared" si="22"/>
        <v>0.89161953860571286</v>
      </c>
      <c r="Q331" s="1">
        <f t="shared" si="23"/>
        <v>0.81565130552674114</v>
      </c>
      <c r="R331" s="1">
        <v>18</v>
      </c>
      <c r="S331" s="1">
        <v>18</v>
      </c>
      <c r="T331" s="1">
        <v>6367900</v>
      </c>
      <c r="U331" s="1">
        <v>13906000</v>
      </c>
      <c r="V331" s="1">
        <v>18051000</v>
      </c>
      <c r="W331" s="1">
        <v>8635900</v>
      </c>
      <c r="X331" s="1">
        <v>30791000</v>
      </c>
      <c r="Y331" s="1">
        <v>8787800</v>
      </c>
      <c r="Z331" s="1">
        <v>37755000</v>
      </c>
      <c r="AA331" s="1">
        <v>10673000</v>
      </c>
      <c r="AB331" s="1">
        <v>8717700</v>
      </c>
      <c r="AC331" s="1">
        <v>8.8495464347593103E-2</v>
      </c>
      <c r="AD331" s="1">
        <v>4.9820423126220703E-2</v>
      </c>
      <c r="AE331" s="1" t="s">
        <v>1220</v>
      </c>
      <c r="AF331" s="1" t="s">
        <v>1220</v>
      </c>
      <c r="AG331" s="1" t="s">
        <v>1221</v>
      </c>
      <c r="AH331" s="1" t="s">
        <v>1222</v>
      </c>
      <c r="AI331" s="1">
        <v>5</v>
      </c>
      <c r="AJ331" s="1" t="s">
        <v>1223</v>
      </c>
    </row>
    <row r="332" spans="1:36">
      <c r="A332" s="1">
        <v>7.3252280000000001</v>
      </c>
      <c r="B332" s="1">
        <v>7.2069340000000004</v>
      </c>
      <c r="C332" s="1">
        <v>7.2911910000000004</v>
      </c>
      <c r="D332" s="1">
        <v>7.1152439999999997</v>
      </c>
      <c r="E332" s="1">
        <v>7.6365480000000003</v>
      </c>
      <c r="F332" s="1">
        <v>7.1158429999999999</v>
      </c>
      <c r="G332" s="1">
        <f t="shared" si="20"/>
        <v>7.274451</v>
      </c>
      <c r="H332" s="1">
        <v>7.6467859999999996</v>
      </c>
      <c r="I332" s="1">
        <v>6.9534409999999998</v>
      </c>
      <c r="J332" s="1">
        <v>7.0662140000000004</v>
      </c>
      <c r="O332" s="1">
        <f t="shared" si="21"/>
        <v>7.2221469999999997</v>
      </c>
      <c r="P332" s="1">
        <f t="shared" si="22"/>
        <v>0.88653468582420281</v>
      </c>
      <c r="Q332" s="1">
        <f t="shared" si="23"/>
        <v>0.82190826373541359</v>
      </c>
      <c r="R332" s="1">
        <v>25</v>
      </c>
      <c r="S332" s="1">
        <v>25</v>
      </c>
      <c r="T332" s="1">
        <v>13074000</v>
      </c>
      <c r="U332" s="1">
        <v>24285000</v>
      </c>
      <c r="V332" s="1">
        <v>28864000</v>
      </c>
      <c r="W332" s="1">
        <v>17073000</v>
      </c>
      <c r="X332" s="1">
        <v>52731000</v>
      </c>
      <c r="Y332" s="1">
        <v>13909000</v>
      </c>
      <c r="Z332" s="1">
        <v>61240000</v>
      </c>
      <c r="AA332" s="1">
        <v>11871000</v>
      </c>
      <c r="AB332" s="1">
        <v>14491000</v>
      </c>
      <c r="AC332" s="1">
        <v>8.5176652991329593E-2</v>
      </c>
      <c r="AD332" s="1">
        <v>5.2304267883300802E-2</v>
      </c>
      <c r="AE332" s="1" t="s">
        <v>1224</v>
      </c>
      <c r="AF332" s="1" t="s">
        <v>1225</v>
      </c>
      <c r="AG332" s="1" t="s">
        <v>1226</v>
      </c>
      <c r="AH332" s="1" t="s">
        <v>1227</v>
      </c>
      <c r="AI332" s="1">
        <v>3</v>
      </c>
      <c r="AJ332" s="1" t="s">
        <v>1228</v>
      </c>
    </row>
    <row r="333" spans="1:36">
      <c r="A333" s="1">
        <v>7.5175789999999996</v>
      </c>
      <c r="B333" s="1">
        <v>8.0721030000000003</v>
      </c>
      <c r="C333" s="1">
        <v>8.0561039999999995</v>
      </c>
      <c r="D333" s="1">
        <v>8.2180619999999998</v>
      </c>
      <c r="E333" s="1">
        <v>8.0312059999999992</v>
      </c>
      <c r="F333" s="1">
        <v>8.2729320000000008</v>
      </c>
      <c r="G333" s="1">
        <f t="shared" si="20"/>
        <v>7.881928666666667</v>
      </c>
      <c r="H333" s="1">
        <v>7.7960399999999996</v>
      </c>
      <c r="I333" s="1">
        <v>7.9216030000000002</v>
      </c>
      <c r="J333" s="1">
        <v>7.7623930000000003</v>
      </c>
      <c r="O333" s="1">
        <f t="shared" si="21"/>
        <v>7.8266786666666661</v>
      </c>
      <c r="P333" s="1">
        <f t="shared" si="22"/>
        <v>0.88054279520738621</v>
      </c>
      <c r="Q333" s="1">
        <f t="shared" si="23"/>
        <v>0.7840915319539018</v>
      </c>
      <c r="R333" s="1">
        <v>8</v>
      </c>
      <c r="S333" s="1">
        <v>8</v>
      </c>
      <c r="T333" s="1">
        <v>57744000</v>
      </c>
      <c r="U333" s="1">
        <v>153340000</v>
      </c>
      <c r="V333" s="1">
        <v>116420000</v>
      </c>
      <c r="W333" s="1">
        <v>160690000</v>
      </c>
      <c r="X333" s="1">
        <v>123830000</v>
      </c>
      <c r="Y333" s="1">
        <v>143670000</v>
      </c>
      <c r="Z333" s="1">
        <v>108890000</v>
      </c>
      <c r="AA333" s="1">
        <v>134550000</v>
      </c>
      <c r="AB333" s="1">
        <v>79340000</v>
      </c>
      <c r="AC333" s="1">
        <v>0.105633236419941</v>
      </c>
      <c r="AD333" s="1">
        <v>5.5249532063801801E-2</v>
      </c>
      <c r="AE333" s="1" t="s">
        <v>1229</v>
      </c>
      <c r="AF333" s="1" t="s">
        <v>1229</v>
      </c>
      <c r="AH333" s="1" t="s">
        <v>1230</v>
      </c>
      <c r="AI333" s="1">
        <v>1</v>
      </c>
      <c r="AJ333" s="1" t="s">
        <v>1231</v>
      </c>
    </row>
    <row r="334" spans="1:36">
      <c r="A334" s="1">
        <v>6.5443910000000001</v>
      </c>
      <c r="B334" s="1">
        <v>6.4869260000000004</v>
      </c>
      <c r="C334" s="1">
        <v>6.4014870000000004</v>
      </c>
      <c r="D334" s="1">
        <v>6.3596079999999997</v>
      </c>
      <c r="E334" s="1">
        <v>6.7975580000000004</v>
      </c>
      <c r="F334" s="1">
        <v>6.4638030000000004</v>
      </c>
      <c r="G334" s="1">
        <f t="shared" si="20"/>
        <v>6.4776013333333333</v>
      </c>
      <c r="H334" s="1">
        <v>6.8643090000000004</v>
      </c>
      <c r="I334" s="1">
        <v>6.1412300000000002</v>
      </c>
      <c r="J334" s="1">
        <v>6.258661</v>
      </c>
      <c r="O334" s="1">
        <f t="shared" si="21"/>
        <v>6.4214000000000011</v>
      </c>
      <c r="P334" s="1">
        <f t="shared" si="22"/>
        <v>0.87861582026282703</v>
      </c>
      <c r="Q334" s="1">
        <f t="shared" si="23"/>
        <v>0.8173132092077362</v>
      </c>
      <c r="R334" s="1">
        <v>5</v>
      </c>
      <c r="S334" s="1">
        <v>5</v>
      </c>
      <c r="T334" s="1">
        <v>2673000</v>
      </c>
      <c r="U334" s="1">
        <v>4439900</v>
      </c>
      <c r="V334" s="1">
        <v>3412400</v>
      </c>
      <c r="W334" s="1">
        <v>2567800</v>
      </c>
      <c r="X334" s="1">
        <v>7941200</v>
      </c>
      <c r="Y334" s="1">
        <v>2457400</v>
      </c>
      <c r="Z334" s="1">
        <v>10697000</v>
      </c>
      <c r="AA334" s="1">
        <v>2296900</v>
      </c>
      <c r="AB334" s="1">
        <v>2193400</v>
      </c>
      <c r="AC334" s="1">
        <v>8.7611482067774402E-2</v>
      </c>
      <c r="AD334" s="1">
        <v>5.6200981140136698E-2</v>
      </c>
      <c r="AE334" s="1" t="s">
        <v>1232</v>
      </c>
      <c r="AF334" s="1" t="s">
        <v>1232</v>
      </c>
      <c r="AG334" s="1" t="s">
        <v>1233</v>
      </c>
      <c r="AH334" s="1" t="s">
        <v>1234</v>
      </c>
      <c r="AI334" s="1">
        <v>1</v>
      </c>
      <c r="AJ334" s="1" t="s">
        <v>1235</v>
      </c>
    </row>
    <row r="335" spans="1:36">
      <c r="A335" s="1">
        <v>6.2486839999999999</v>
      </c>
      <c r="B335" s="1">
        <v>6.6928109999999998</v>
      </c>
      <c r="C335" s="1">
        <v>6.2894329999999998</v>
      </c>
      <c r="D335" s="1">
        <v>6.5286860000000004</v>
      </c>
      <c r="E335" s="1">
        <v>6.5337339999999999</v>
      </c>
      <c r="F335" s="1">
        <v>6.1424519999999996</v>
      </c>
      <c r="G335" s="1">
        <f t="shared" si="20"/>
        <v>6.4103093333333332</v>
      </c>
      <c r="H335" s="1">
        <v>6.0603199999999999</v>
      </c>
      <c r="I335" s="1">
        <v>6.4542809999999999</v>
      </c>
      <c r="J335" s="1">
        <v>6.5295459999999999</v>
      </c>
      <c r="M335" s="1" t="s">
        <v>43</v>
      </c>
      <c r="O335" s="1">
        <f t="shared" si="21"/>
        <v>6.3480489999999996</v>
      </c>
      <c r="P335" s="1">
        <f t="shared" si="22"/>
        <v>0.86644143568671195</v>
      </c>
      <c r="Q335" s="1">
        <f t="shared" si="23"/>
        <v>0.77450401339526098</v>
      </c>
      <c r="R335" s="1">
        <v>10</v>
      </c>
      <c r="S335" s="1">
        <v>10</v>
      </c>
      <c r="T335" s="1">
        <v>580320</v>
      </c>
      <c r="U335" s="1">
        <v>6159100</v>
      </c>
      <c r="V335" s="1">
        <v>2399000</v>
      </c>
      <c r="W335" s="1">
        <v>3533100</v>
      </c>
      <c r="X335" s="1">
        <v>4596300</v>
      </c>
      <c r="Y335" s="1">
        <v>1121400</v>
      </c>
      <c r="Z335" s="1">
        <v>1617600</v>
      </c>
      <c r="AA335" s="1">
        <v>5796500</v>
      </c>
      <c r="AB335" s="1">
        <v>4143500</v>
      </c>
      <c r="AC335" s="1">
        <v>0.110976327432342</v>
      </c>
      <c r="AD335" s="1">
        <v>6.2260786692300799E-2</v>
      </c>
      <c r="AE335" s="1" t="s">
        <v>1236</v>
      </c>
      <c r="AF335" s="1" t="s">
        <v>1236</v>
      </c>
      <c r="AI335" s="1">
        <v>2</v>
      </c>
      <c r="AJ335" s="1" t="s">
        <v>1237</v>
      </c>
    </row>
    <row r="336" spans="1:36">
      <c r="A336" s="1">
        <v>7.6170949999999999</v>
      </c>
      <c r="B336" s="1">
        <v>7.6749619999999998</v>
      </c>
      <c r="C336" s="1">
        <v>7.86686</v>
      </c>
      <c r="D336" s="1">
        <v>7.8868400000000003</v>
      </c>
      <c r="E336" s="1">
        <v>7.7284269999999999</v>
      </c>
      <c r="F336" s="1">
        <v>7.9098819999999996</v>
      </c>
      <c r="G336" s="1">
        <f t="shared" si="20"/>
        <v>7.7196389999999999</v>
      </c>
      <c r="H336" s="1">
        <v>7.7182269999999997</v>
      </c>
      <c r="I336" s="1">
        <v>7.6522459999999999</v>
      </c>
      <c r="J336" s="1">
        <v>7.5836969999999999</v>
      </c>
      <c r="O336" s="1">
        <f t="shared" si="21"/>
        <v>7.6513900000000001</v>
      </c>
      <c r="P336" s="1">
        <f t="shared" si="22"/>
        <v>0.85457772615790006</v>
      </c>
      <c r="Q336" s="1">
        <f t="shared" si="23"/>
        <v>0.46646911329457869</v>
      </c>
      <c r="R336" s="1">
        <v>4</v>
      </c>
      <c r="S336" s="1">
        <v>4</v>
      </c>
      <c r="T336" s="1">
        <v>45139000</v>
      </c>
      <c r="U336" s="1">
        <v>62867000</v>
      </c>
      <c r="V336" s="1">
        <v>72804000</v>
      </c>
      <c r="W336" s="1">
        <v>54052000</v>
      </c>
      <c r="X336" s="1">
        <v>66767000</v>
      </c>
      <c r="Y336" s="1">
        <v>65429000</v>
      </c>
      <c r="Z336" s="1">
        <v>84726000</v>
      </c>
      <c r="AA336" s="1">
        <v>88854000</v>
      </c>
      <c r="AB336" s="1">
        <v>63277000</v>
      </c>
      <c r="AC336" s="1">
        <v>0.33117710726541799</v>
      </c>
      <c r="AD336" s="1">
        <v>6.8248430887858397E-2</v>
      </c>
      <c r="AE336" s="1" t="s">
        <v>1238</v>
      </c>
      <c r="AF336" s="1" t="s">
        <v>1238</v>
      </c>
      <c r="AG336" s="1" t="s">
        <v>1239</v>
      </c>
      <c r="AH336" s="1" t="s">
        <v>1240</v>
      </c>
      <c r="AI336" s="1">
        <v>1</v>
      </c>
      <c r="AJ336" s="1" t="s">
        <v>1241</v>
      </c>
    </row>
    <row r="337" spans="1:36">
      <c r="A337" s="1">
        <v>7.6693259999999999</v>
      </c>
      <c r="B337" s="1">
        <v>7.8169240000000002</v>
      </c>
      <c r="C337" s="1">
        <v>7.7924759999999997</v>
      </c>
      <c r="D337" s="1">
        <v>7.7757120000000004</v>
      </c>
      <c r="E337" s="1">
        <v>7.6423360000000002</v>
      </c>
      <c r="F337" s="1">
        <v>7.7495510000000003</v>
      </c>
      <c r="G337" s="1">
        <f t="shared" si="20"/>
        <v>7.7595753333333333</v>
      </c>
      <c r="H337" s="1">
        <v>7.6727350000000003</v>
      </c>
      <c r="I337" s="1">
        <v>7.7196959999999999</v>
      </c>
      <c r="J337" s="1">
        <v>7.6418309999999998</v>
      </c>
      <c r="O337" s="1">
        <f t="shared" si="21"/>
        <v>7.678087333333333</v>
      </c>
      <c r="P337" s="1">
        <f t="shared" si="22"/>
        <v>0.82891887035014888</v>
      </c>
      <c r="Q337" s="1">
        <f t="shared" si="23"/>
        <v>0.18515602558344396</v>
      </c>
      <c r="R337" s="1">
        <v>7</v>
      </c>
      <c r="S337" s="1">
        <v>1</v>
      </c>
      <c r="T337" s="1">
        <v>20476000</v>
      </c>
      <c r="U337" s="1">
        <v>97983000</v>
      </c>
      <c r="V337" s="1">
        <v>86276000</v>
      </c>
      <c r="W337" s="1">
        <v>67067000</v>
      </c>
      <c r="X337" s="1">
        <v>58559000</v>
      </c>
      <c r="Y337" s="1">
        <v>59965000</v>
      </c>
      <c r="Z337" s="1">
        <v>77538000</v>
      </c>
      <c r="AA337" s="1">
        <v>83403000</v>
      </c>
      <c r="AB337" s="1">
        <v>27397000</v>
      </c>
      <c r="AC337" s="1">
        <v>0.73246215001983905</v>
      </c>
      <c r="AD337" s="1">
        <v>8.1487973531086902E-2</v>
      </c>
      <c r="AE337" s="1" t="s">
        <v>1242</v>
      </c>
      <c r="AF337" s="1" t="s">
        <v>1242</v>
      </c>
      <c r="AG337" s="1" t="s">
        <v>1243</v>
      </c>
      <c r="AH337" s="1" t="s">
        <v>1244</v>
      </c>
      <c r="AI337" s="1">
        <v>1</v>
      </c>
      <c r="AJ337" s="1" t="s">
        <v>1245</v>
      </c>
    </row>
    <row r="338" spans="1:36">
      <c r="A338" s="1">
        <v>4</v>
      </c>
      <c r="B338" s="1">
        <v>4</v>
      </c>
      <c r="C338" s="1">
        <v>6.0983669999999996</v>
      </c>
      <c r="D338" s="1">
        <v>4</v>
      </c>
      <c r="E338" s="1">
        <v>4</v>
      </c>
      <c r="F338" s="1">
        <v>6.1311689999999999</v>
      </c>
      <c r="G338" s="1">
        <f t="shared" si="20"/>
        <v>4.6994556666666663</v>
      </c>
      <c r="H338" s="1">
        <v>4</v>
      </c>
      <c r="I338" s="1">
        <v>4</v>
      </c>
      <c r="J338" s="1">
        <v>5.8454199999999998</v>
      </c>
      <c r="O338" s="1">
        <f t="shared" si="21"/>
        <v>4.6151400000000002</v>
      </c>
      <c r="P338" s="1">
        <f t="shared" si="22"/>
        <v>0.82353970231628271</v>
      </c>
      <c r="Q338" s="1">
        <f t="shared" si="23"/>
        <v>0.93222657449592972</v>
      </c>
      <c r="R338" s="1">
        <v>2</v>
      </c>
      <c r="S338" s="1">
        <v>2</v>
      </c>
      <c r="T338" s="1">
        <v>0</v>
      </c>
      <c r="U338" s="1">
        <v>1543000</v>
      </c>
      <c r="V338" s="1">
        <v>1478400</v>
      </c>
      <c r="W338" s="1">
        <v>732760</v>
      </c>
      <c r="X338" s="1">
        <v>824380</v>
      </c>
      <c r="Y338" s="1">
        <v>1065100</v>
      </c>
      <c r="Z338" s="1">
        <v>1642800</v>
      </c>
      <c r="AA338" s="1">
        <v>1153000</v>
      </c>
      <c r="AB338" s="1">
        <v>854980</v>
      </c>
      <c r="AC338" s="1">
        <v>3.0478521021067601E-2</v>
      </c>
      <c r="AD338" s="1">
        <v>8.4315458933511805E-2</v>
      </c>
      <c r="AE338" s="1" t="s">
        <v>1246</v>
      </c>
      <c r="AF338" s="1" t="s">
        <v>1246</v>
      </c>
      <c r="AG338" s="1" t="s">
        <v>1247</v>
      </c>
      <c r="AH338" s="1" t="s">
        <v>1248</v>
      </c>
      <c r="AI338" s="1">
        <v>2</v>
      </c>
      <c r="AJ338" s="1" t="s">
        <v>1249</v>
      </c>
    </row>
    <row r="339" spans="1:36">
      <c r="A339" s="1">
        <v>7.7462289999999996</v>
      </c>
      <c r="B339" s="1">
        <v>8.2126669999999997</v>
      </c>
      <c r="C339" s="1">
        <v>7.8189780000000004</v>
      </c>
      <c r="D339" s="1">
        <v>7.6649050000000001</v>
      </c>
      <c r="E339" s="1">
        <v>7.854622</v>
      </c>
      <c r="F339" s="1">
        <v>7.3942589999999999</v>
      </c>
      <c r="G339" s="1">
        <f t="shared" si="20"/>
        <v>7.9259580000000005</v>
      </c>
      <c r="H339" s="1">
        <v>7.436401</v>
      </c>
      <c r="I339" s="1">
        <v>7.9789060000000003</v>
      </c>
      <c r="J339" s="1">
        <v>8.0768219999999999</v>
      </c>
      <c r="M339" s="1" t="s">
        <v>43</v>
      </c>
      <c r="O339" s="1">
        <f t="shared" si="21"/>
        <v>7.8307096666666665</v>
      </c>
      <c r="P339" s="1">
        <f t="shared" si="22"/>
        <v>0.80306758339429307</v>
      </c>
      <c r="Q339" s="1">
        <f t="shared" si="23"/>
        <v>0.71865157406126345</v>
      </c>
      <c r="R339" s="1">
        <v>27</v>
      </c>
      <c r="S339" s="1">
        <v>15</v>
      </c>
      <c r="T339" s="1">
        <v>36951000</v>
      </c>
      <c r="U339" s="1">
        <v>231580000</v>
      </c>
      <c r="V339" s="1">
        <v>93428000</v>
      </c>
      <c r="W339" s="1">
        <v>53184000</v>
      </c>
      <c r="X339" s="1">
        <v>101850000</v>
      </c>
      <c r="Y339" s="1">
        <v>23611000</v>
      </c>
      <c r="Z339" s="1">
        <v>45558000</v>
      </c>
      <c r="AA339" s="1">
        <v>145710000</v>
      </c>
      <c r="AB339" s="1">
        <v>109770000</v>
      </c>
      <c r="AC339" s="1">
        <v>0.14348161885070099</v>
      </c>
      <c r="AD339" s="1">
        <v>9.5247904459635699E-2</v>
      </c>
      <c r="AE339" s="1" t="s">
        <v>1250</v>
      </c>
      <c r="AF339" s="1" t="s">
        <v>1251</v>
      </c>
      <c r="AI339" s="1">
        <v>3</v>
      </c>
      <c r="AJ339" s="1" t="s">
        <v>1252</v>
      </c>
    </row>
    <row r="340" spans="1:36">
      <c r="A340" s="1">
        <v>5.8397290000000002</v>
      </c>
      <c r="B340" s="1">
        <v>5.8449619999999998</v>
      </c>
      <c r="C340" s="1">
        <v>5.6226700000000003</v>
      </c>
      <c r="D340" s="1">
        <v>5.7232580000000004</v>
      </c>
      <c r="E340" s="1">
        <v>5.6396360000000003</v>
      </c>
      <c r="F340" s="1">
        <v>5.6720699999999997</v>
      </c>
      <c r="G340" s="1">
        <f t="shared" si="20"/>
        <v>5.7691203333333334</v>
      </c>
      <c r="H340" s="1">
        <v>5.7264090000000003</v>
      </c>
      <c r="I340" s="1">
        <v>5.697247</v>
      </c>
      <c r="J340" s="1">
        <v>5.5916990000000002</v>
      </c>
      <c r="O340" s="1">
        <f t="shared" si="21"/>
        <v>5.6717849999999999</v>
      </c>
      <c r="P340" s="1">
        <f t="shared" si="22"/>
        <v>0.79921690484368424</v>
      </c>
      <c r="Q340" s="1">
        <f t="shared" si="23"/>
        <v>0.31050034299111279</v>
      </c>
      <c r="R340" s="1">
        <v>5</v>
      </c>
      <c r="S340" s="1">
        <v>5</v>
      </c>
      <c r="T340" s="1">
        <v>503490</v>
      </c>
      <c r="U340" s="1">
        <v>1203400</v>
      </c>
      <c r="V340" s="1">
        <v>706950</v>
      </c>
      <c r="W340" s="1">
        <v>756890</v>
      </c>
      <c r="X340" s="1">
        <v>314600</v>
      </c>
      <c r="Y340" s="1">
        <v>512490</v>
      </c>
      <c r="Z340" s="1">
        <v>722430</v>
      </c>
      <c r="AA340" s="1">
        <v>640480</v>
      </c>
      <c r="AB340" s="1">
        <v>237410</v>
      </c>
      <c r="AC340" s="1">
        <v>0.50793791574806002</v>
      </c>
      <c r="AD340" s="1">
        <v>9.7335338592529297E-2</v>
      </c>
      <c r="AE340" s="1" t="s">
        <v>1253</v>
      </c>
      <c r="AF340" s="1" t="s">
        <v>1253</v>
      </c>
      <c r="AH340" s="1" t="s">
        <v>1254</v>
      </c>
      <c r="AI340" s="1">
        <v>2</v>
      </c>
      <c r="AJ340" s="1" t="s">
        <v>1255</v>
      </c>
    </row>
    <row r="341" spans="1:36">
      <c r="A341" s="1">
        <v>4</v>
      </c>
      <c r="B341" s="1">
        <v>5.8663530000000002</v>
      </c>
      <c r="C341" s="1">
        <v>5.9095510000000004</v>
      </c>
      <c r="D341" s="1">
        <v>5.8611219999999999</v>
      </c>
      <c r="E341" s="1">
        <v>6.2401999999999997</v>
      </c>
      <c r="F341" s="1">
        <v>4</v>
      </c>
      <c r="G341" s="1">
        <f t="shared" si="20"/>
        <v>5.2586346666666666</v>
      </c>
      <c r="H341" s="1">
        <v>5.9588890000000001</v>
      </c>
      <c r="I341" s="1">
        <v>5.5227440000000003</v>
      </c>
      <c r="J341" s="1">
        <v>4</v>
      </c>
      <c r="O341" s="1">
        <f t="shared" si="21"/>
        <v>5.1605443333333332</v>
      </c>
      <c r="P341" s="1">
        <f t="shared" si="22"/>
        <v>0.79782901820727015</v>
      </c>
      <c r="Q341" s="1">
        <f t="shared" si="23"/>
        <v>0.91520812881383806</v>
      </c>
      <c r="R341" s="1">
        <v>4</v>
      </c>
      <c r="S341" s="1">
        <v>4</v>
      </c>
      <c r="T341" s="1">
        <v>0</v>
      </c>
      <c r="U341" s="1">
        <v>1115500</v>
      </c>
      <c r="V341" s="1">
        <v>1426900</v>
      </c>
      <c r="W341" s="1">
        <v>706130</v>
      </c>
      <c r="X341" s="1">
        <v>1773100</v>
      </c>
      <c r="Y341" s="1">
        <v>452620</v>
      </c>
      <c r="Z341" s="1">
        <v>1479000</v>
      </c>
      <c r="AA341" s="1">
        <v>385480</v>
      </c>
      <c r="AB341" s="1">
        <v>484660</v>
      </c>
      <c r="AC341" s="1">
        <v>3.8480131161063802E-2</v>
      </c>
      <c r="AD341" s="1">
        <v>9.8090171813964802E-2</v>
      </c>
      <c r="AE341" s="1" t="s">
        <v>1256</v>
      </c>
      <c r="AF341" s="1" t="s">
        <v>1257</v>
      </c>
      <c r="AG341" s="1" t="s">
        <v>1258</v>
      </c>
      <c r="AH341" s="1" t="s">
        <v>1259</v>
      </c>
      <c r="AI341" s="1">
        <v>2</v>
      </c>
      <c r="AJ341" s="1" t="s">
        <v>1260</v>
      </c>
    </row>
    <row r="342" spans="1:36">
      <c r="A342" s="1">
        <v>7.3485769999999997</v>
      </c>
      <c r="B342" s="1">
        <v>7.155761</v>
      </c>
      <c r="C342" s="1">
        <v>7.1514930000000003</v>
      </c>
      <c r="D342" s="1">
        <v>7.2974319999999997</v>
      </c>
      <c r="E342" s="1">
        <v>7.1740599999999999</v>
      </c>
      <c r="F342" s="1">
        <v>7.1402559999999999</v>
      </c>
      <c r="G342" s="1">
        <f t="shared" si="20"/>
        <v>7.2186103333333334</v>
      </c>
      <c r="H342" s="1">
        <v>7.1191899999999997</v>
      </c>
      <c r="I342" s="1">
        <v>7.2015609999999999</v>
      </c>
      <c r="J342" s="1">
        <v>7.0381830000000001</v>
      </c>
      <c r="O342" s="1">
        <f t="shared" si="21"/>
        <v>7.119644666666666</v>
      </c>
      <c r="P342" s="1">
        <f t="shared" si="22"/>
        <v>0.79622175082892432</v>
      </c>
      <c r="Q342" s="1">
        <f t="shared" si="23"/>
        <v>0.28529042914375385</v>
      </c>
      <c r="R342" s="1">
        <v>9</v>
      </c>
      <c r="S342" s="1">
        <v>6</v>
      </c>
      <c r="T342" s="1">
        <v>20598000</v>
      </c>
      <c r="U342" s="1">
        <v>22546000</v>
      </c>
      <c r="V342" s="1">
        <v>21315000</v>
      </c>
      <c r="W342" s="1">
        <v>19664000</v>
      </c>
      <c r="X342" s="1">
        <v>18874000</v>
      </c>
      <c r="Y342" s="1">
        <v>13279000</v>
      </c>
      <c r="Z342" s="1">
        <v>18688000</v>
      </c>
      <c r="AA342" s="1">
        <v>18370000</v>
      </c>
      <c r="AB342" s="1">
        <v>11256000</v>
      </c>
      <c r="AC342" s="1">
        <v>0.54471279770771797</v>
      </c>
      <c r="AD342" s="1">
        <v>9.8965962727865203E-2</v>
      </c>
      <c r="AE342" s="1" t="s">
        <v>1261</v>
      </c>
      <c r="AF342" s="1" t="s">
        <v>1261</v>
      </c>
      <c r="AG342" s="1" t="s">
        <v>1262</v>
      </c>
      <c r="AH342" s="1" t="s">
        <v>1263</v>
      </c>
      <c r="AI342" s="1">
        <v>1</v>
      </c>
      <c r="AJ342" s="1" t="s">
        <v>1264</v>
      </c>
    </row>
    <row r="343" spans="1:36">
      <c r="A343" s="1">
        <v>7.7669550000000003</v>
      </c>
      <c r="B343" s="1">
        <v>7.671367</v>
      </c>
      <c r="C343" s="1">
        <v>7.7613110000000001</v>
      </c>
      <c r="D343" s="1">
        <v>7.6647930000000004</v>
      </c>
      <c r="E343" s="1">
        <v>7.6411769999999999</v>
      </c>
      <c r="F343" s="1">
        <v>7.8610620000000004</v>
      </c>
      <c r="G343" s="1">
        <f t="shared" si="20"/>
        <v>7.7332109999999998</v>
      </c>
      <c r="H343" s="1">
        <v>7.419956</v>
      </c>
      <c r="I343" s="1">
        <v>7.7677719999999999</v>
      </c>
      <c r="J343" s="1">
        <v>7.712186</v>
      </c>
      <c r="O343" s="1">
        <f t="shared" si="21"/>
        <v>7.6333046666666666</v>
      </c>
      <c r="P343" s="1">
        <f t="shared" si="22"/>
        <v>0.79449907608083103</v>
      </c>
      <c r="Q343" s="1">
        <f t="shared" si="23"/>
        <v>0.42366714654657489</v>
      </c>
      <c r="R343" s="1">
        <v>14</v>
      </c>
      <c r="S343" s="1">
        <v>14</v>
      </c>
      <c r="T343" s="1">
        <v>49140000</v>
      </c>
      <c r="U343" s="1">
        <v>73931000</v>
      </c>
      <c r="V343" s="1">
        <v>67698000</v>
      </c>
      <c r="W343" s="1">
        <v>49874000</v>
      </c>
      <c r="X343" s="1">
        <v>55493000</v>
      </c>
      <c r="Y343" s="1">
        <v>65225000</v>
      </c>
      <c r="Z343" s="1">
        <v>61051000</v>
      </c>
      <c r="AA343" s="1">
        <v>73641000</v>
      </c>
      <c r="AB343" s="1">
        <v>46098000</v>
      </c>
      <c r="AC343" s="1">
        <v>0.372975212248082</v>
      </c>
      <c r="AD343" s="1">
        <v>9.9906603495280202E-2</v>
      </c>
      <c r="AE343" s="1" t="s">
        <v>1265</v>
      </c>
      <c r="AF343" s="1" t="s">
        <v>1266</v>
      </c>
      <c r="AG343" s="1" t="s">
        <v>1267</v>
      </c>
      <c r="AH343" s="1" t="s">
        <v>1268</v>
      </c>
      <c r="AI343" s="1">
        <v>2</v>
      </c>
      <c r="AJ343" s="1" t="s">
        <v>1269</v>
      </c>
    </row>
    <row r="344" spans="1:36">
      <c r="A344" s="1">
        <v>6.3954139999999997</v>
      </c>
      <c r="B344" s="1">
        <v>6.471819</v>
      </c>
      <c r="C344" s="1">
        <v>6.4612879999999997</v>
      </c>
      <c r="D344" s="1">
        <v>6.2891430000000001</v>
      </c>
      <c r="E344" s="1">
        <v>6.7849810000000002</v>
      </c>
      <c r="F344" s="1">
        <v>6.3473689999999996</v>
      </c>
      <c r="G344" s="1">
        <f t="shared" si="20"/>
        <v>6.4428403333333328</v>
      </c>
      <c r="H344" s="1">
        <v>6.7506240000000002</v>
      </c>
      <c r="I344" s="1">
        <v>6.0766770000000001</v>
      </c>
      <c r="J344" s="1">
        <v>6.2001929999999996</v>
      </c>
      <c r="O344" s="1">
        <f t="shared" si="21"/>
        <v>6.342498</v>
      </c>
      <c r="P344" s="1">
        <f t="shared" si="22"/>
        <v>0.79370216938548865</v>
      </c>
      <c r="Q344" s="1">
        <f t="shared" si="23"/>
        <v>0.65551996283255287</v>
      </c>
      <c r="R344" s="1">
        <v>7</v>
      </c>
      <c r="S344" s="1">
        <v>7</v>
      </c>
      <c r="T344" s="1">
        <v>2228300</v>
      </c>
      <c r="U344" s="1">
        <v>2451900</v>
      </c>
      <c r="V344" s="1">
        <v>3865600</v>
      </c>
      <c r="W344" s="1">
        <v>2512000</v>
      </c>
      <c r="X344" s="1">
        <v>7859800</v>
      </c>
      <c r="Y344" s="1">
        <v>1979900</v>
      </c>
      <c r="Z344" s="1">
        <v>9598200</v>
      </c>
      <c r="AA344" s="1">
        <v>2144100</v>
      </c>
      <c r="AB344" s="1">
        <v>1113800</v>
      </c>
      <c r="AC344" s="1">
        <v>0.183414078015075</v>
      </c>
      <c r="AD344" s="1">
        <v>0.100342432657878</v>
      </c>
      <c r="AE344" s="1" t="s">
        <v>1270</v>
      </c>
      <c r="AF344" s="1" t="s">
        <v>1270</v>
      </c>
      <c r="AG344" s="1" t="s">
        <v>1271</v>
      </c>
      <c r="AH344" s="1" t="s">
        <v>1272</v>
      </c>
      <c r="AI344" s="1">
        <v>1</v>
      </c>
      <c r="AJ344" s="1" t="s">
        <v>1273</v>
      </c>
    </row>
    <row r="345" spans="1:36">
      <c r="A345" s="1">
        <v>4</v>
      </c>
      <c r="B345" s="1">
        <v>4</v>
      </c>
      <c r="C345" s="1">
        <v>6.9506860000000001</v>
      </c>
      <c r="D345" s="1">
        <v>6.9933480000000001</v>
      </c>
      <c r="E345" s="1">
        <v>4</v>
      </c>
      <c r="F345" s="1">
        <v>4</v>
      </c>
      <c r="G345" s="1">
        <f t="shared" si="20"/>
        <v>4.983562</v>
      </c>
      <c r="H345" s="1">
        <v>4</v>
      </c>
      <c r="I345" s="1">
        <v>4</v>
      </c>
      <c r="J345" s="1">
        <v>6.6388980000000002</v>
      </c>
      <c r="O345" s="1">
        <f t="shared" si="21"/>
        <v>4.8796326666666667</v>
      </c>
      <c r="P345" s="1">
        <f t="shared" si="22"/>
        <v>0.78717410354577944</v>
      </c>
      <c r="Q345" s="1">
        <f t="shared" si="23"/>
        <v>0.94100431166145504</v>
      </c>
      <c r="R345" s="1">
        <v>3</v>
      </c>
      <c r="S345" s="1">
        <v>3</v>
      </c>
      <c r="T345" s="1">
        <v>0</v>
      </c>
      <c r="U345" s="1">
        <v>13766000</v>
      </c>
      <c r="V345" s="1">
        <v>13371000</v>
      </c>
      <c r="W345" s="1">
        <v>9479800</v>
      </c>
      <c r="X345" s="1">
        <v>9487200</v>
      </c>
      <c r="Y345" s="1">
        <v>8594400</v>
      </c>
      <c r="Z345" s="1">
        <v>1795800</v>
      </c>
      <c r="AA345" s="1">
        <v>4937200</v>
      </c>
      <c r="AB345" s="1">
        <v>3589800</v>
      </c>
      <c r="AC345" s="1">
        <v>2.6408386640237501E-2</v>
      </c>
      <c r="AD345" s="1">
        <v>0.103929201761882</v>
      </c>
      <c r="AE345" s="1" t="s">
        <v>1274</v>
      </c>
      <c r="AF345" s="1" t="s">
        <v>1274</v>
      </c>
      <c r="AH345" s="1" t="s">
        <v>1275</v>
      </c>
      <c r="AI345" s="1">
        <v>1</v>
      </c>
      <c r="AJ345" s="1" t="s">
        <v>1276</v>
      </c>
    </row>
    <row r="346" spans="1:36">
      <c r="A346" s="1">
        <v>8.8132940000000008</v>
      </c>
      <c r="B346" s="1">
        <v>8.7868220000000008</v>
      </c>
      <c r="C346" s="1">
        <v>8.7749469999999992</v>
      </c>
      <c r="D346" s="1">
        <v>8.8837799999999998</v>
      </c>
      <c r="E346" s="1">
        <v>8.7663379999999993</v>
      </c>
      <c r="F346" s="1">
        <v>9.0117399999999996</v>
      </c>
      <c r="G346" s="1">
        <f t="shared" si="20"/>
        <v>8.7916876666666663</v>
      </c>
      <c r="H346" s="1">
        <v>8.6706540000000007</v>
      </c>
      <c r="I346" s="1">
        <v>8.7058470000000003</v>
      </c>
      <c r="J346" s="1">
        <v>8.6741080000000004</v>
      </c>
      <c r="O346" s="1">
        <f t="shared" si="21"/>
        <v>8.6835363333333344</v>
      </c>
      <c r="P346" s="1">
        <f t="shared" si="22"/>
        <v>0.77955766528162673</v>
      </c>
      <c r="Q346" s="1">
        <f t="shared" si="23"/>
        <v>2.4601146295946015E-3</v>
      </c>
      <c r="R346" s="1">
        <v>26</v>
      </c>
      <c r="S346" s="1">
        <v>26</v>
      </c>
      <c r="T346" s="1">
        <v>435640000</v>
      </c>
      <c r="U346" s="1">
        <v>791520000</v>
      </c>
      <c r="V346" s="1">
        <v>869400000</v>
      </c>
      <c r="W346" s="1">
        <v>889750000</v>
      </c>
      <c r="X346" s="1">
        <v>787460000</v>
      </c>
      <c r="Y346" s="1">
        <v>836220000</v>
      </c>
      <c r="Z346" s="1">
        <v>746010000</v>
      </c>
      <c r="AA346" s="1">
        <v>838050000</v>
      </c>
      <c r="AB346" s="1">
        <v>438540000</v>
      </c>
      <c r="AC346" s="1">
        <v>2.6090446563760699</v>
      </c>
      <c r="AD346" s="1">
        <v>0.10815175374349</v>
      </c>
      <c r="AE346" s="1" t="s">
        <v>1277</v>
      </c>
      <c r="AF346" s="1" t="s">
        <v>1277</v>
      </c>
      <c r="AI346" s="1">
        <v>1</v>
      </c>
      <c r="AJ346" s="1" t="s">
        <v>1278</v>
      </c>
    </row>
    <row r="347" spans="1:36">
      <c r="A347" s="1">
        <v>7.3693460000000002</v>
      </c>
      <c r="B347" s="1">
        <v>7.4409090000000004</v>
      </c>
      <c r="C347" s="1">
        <v>7.4123089999999996</v>
      </c>
      <c r="D347" s="1">
        <v>7.4356850000000003</v>
      </c>
      <c r="E347" s="1">
        <v>7.397227</v>
      </c>
      <c r="F347" s="1">
        <v>7.5251869999999998</v>
      </c>
      <c r="G347" s="1">
        <f t="shared" si="20"/>
        <v>7.4075213333333343</v>
      </c>
      <c r="H347" s="1">
        <v>7.286613</v>
      </c>
      <c r="I347" s="1">
        <v>7.2606200000000003</v>
      </c>
      <c r="J347" s="1">
        <v>7.3294389999999998</v>
      </c>
      <c r="O347" s="1">
        <f t="shared" si="21"/>
        <v>7.292224</v>
      </c>
      <c r="P347" s="1">
        <f t="shared" si="22"/>
        <v>0.76683633434588661</v>
      </c>
      <c r="Q347" s="1">
        <f t="shared" si="23"/>
        <v>1.6266065680807719E-2</v>
      </c>
      <c r="R347" s="1">
        <v>4</v>
      </c>
      <c r="S347" s="1">
        <v>1</v>
      </c>
      <c r="T347" s="1">
        <v>19544000</v>
      </c>
      <c r="U347" s="1">
        <v>29553000</v>
      </c>
      <c r="V347" s="1">
        <v>22510000</v>
      </c>
      <c r="W347" s="1">
        <v>25214000</v>
      </c>
      <c r="X347" s="1">
        <v>37017000</v>
      </c>
      <c r="Y347" s="1">
        <v>25433000</v>
      </c>
      <c r="Z347" s="1">
        <v>35081000</v>
      </c>
      <c r="AA347" s="1">
        <v>34173000</v>
      </c>
      <c r="AB347" s="1">
        <v>33299000</v>
      </c>
      <c r="AC347" s="1">
        <v>1.78871747839301</v>
      </c>
      <c r="AD347" s="1">
        <v>0.11529731750488301</v>
      </c>
      <c r="AE347" s="1" t="s">
        <v>1279</v>
      </c>
      <c r="AF347" s="1" t="s">
        <v>1279</v>
      </c>
      <c r="AG347" s="1" t="s">
        <v>1280</v>
      </c>
      <c r="AH347" s="1" t="s">
        <v>1281</v>
      </c>
      <c r="AI347" s="1">
        <v>2</v>
      </c>
      <c r="AJ347" s="1" t="s">
        <v>1282</v>
      </c>
    </row>
    <row r="348" spans="1:36">
      <c r="A348" s="1">
        <v>7.6824969999999997</v>
      </c>
      <c r="B348" s="1">
        <v>7.8594629999999999</v>
      </c>
      <c r="C348" s="1">
        <v>7.8674790000000003</v>
      </c>
      <c r="D348" s="1">
        <v>7.8441910000000004</v>
      </c>
      <c r="E348" s="1">
        <v>7.8176909999999999</v>
      </c>
      <c r="F348" s="1">
        <v>7.9441870000000003</v>
      </c>
      <c r="G348" s="1">
        <f t="shared" si="20"/>
        <v>7.8031463333333333</v>
      </c>
      <c r="H348" s="1">
        <v>7.6615950000000002</v>
      </c>
      <c r="I348" s="1">
        <v>7.6558869999999999</v>
      </c>
      <c r="J348" s="1">
        <v>7.7381060000000002</v>
      </c>
      <c r="O348" s="1">
        <f t="shared" si="21"/>
        <v>7.6851960000000004</v>
      </c>
      <c r="P348" s="1">
        <f t="shared" si="22"/>
        <v>0.76216626038721758</v>
      </c>
      <c r="Q348" s="1">
        <f t="shared" si="23"/>
        <v>0.14812768538958124</v>
      </c>
      <c r="R348" s="1">
        <v>7</v>
      </c>
      <c r="S348" s="1">
        <v>4</v>
      </c>
      <c r="T348" s="1">
        <v>27989000</v>
      </c>
      <c r="U348" s="1">
        <v>109620000</v>
      </c>
      <c r="V348" s="1">
        <v>101000000</v>
      </c>
      <c r="W348" s="1">
        <v>85167000</v>
      </c>
      <c r="X348" s="1">
        <v>88640000</v>
      </c>
      <c r="Y348" s="1">
        <v>56065000</v>
      </c>
      <c r="Z348" s="1">
        <v>70308000</v>
      </c>
      <c r="AA348" s="1">
        <v>71403000</v>
      </c>
      <c r="AB348" s="1">
        <v>64079000</v>
      </c>
      <c r="AC348" s="1">
        <v>0.82936376330029904</v>
      </c>
      <c r="AD348" s="1">
        <v>0.117950280507405</v>
      </c>
      <c r="AE348" s="1" t="s">
        <v>1283</v>
      </c>
      <c r="AF348" s="1" t="s">
        <v>1283</v>
      </c>
      <c r="AG348" s="1" t="s">
        <v>1284</v>
      </c>
      <c r="AH348" s="1" t="s">
        <v>1285</v>
      </c>
      <c r="AI348" s="1">
        <v>1</v>
      </c>
      <c r="AJ348" s="1" t="s">
        <v>1286</v>
      </c>
    </row>
    <row r="349" spans="1:36">
      <c r="A349" s="1">
        <v>7.0408790000000003</v>
      </c>
      <c r="B349" s="1">
        <v>6.85154</v>
      </c>
      <c r="C349" s="1">
        <v>6.8348909999999998</v>
      </c>
      <c r="D349" s="1">
        <v>6.8405829999999996</v>
      </c>
      <c r="E349" s="1">
        <v>6.9253850000000003</v>
      </c>
      <c r="F349" s="1">
        <v>6.9262759999999997</v>
      </c>
      <c r="G349" s="1">
        <f t="shared" si="20"/>
        <v>6.9091033333333334</v>
      </c>
      <c r="H349" s="1">
        <v>6.8717300000000003</v>
      </c>
      <c r="I349" s="1">
        <v>6.7688889999999997</v>
      </c>
      <c r="J349" s="1">
        <v>6.7287509999999999</v>
      </c>
      <c r="O349" s="1">
        <f t="shared" si="21"/>
        <v>6.78979</v>
      </c>
      <c r="P349" s="1">
        <f t="shared" si="22"/>
        <v>0.75977863644288601</v>
      </c>
      <c r="Q349" s="1">
        <f t="shared" si="23"/>
        <v>0.20360490349191232</v>
      </c>
      <c r="R349" s="1">
        <v>6</v>
      </c>
      <c r="S349" s="1">
        <v>6</v>
      </c>
      <c r="T349" s="1">
        <v>4473700</v>
      </c>
      <c r="U349" s="1">
        <v>10661000</v>
      </c>
      <c r="V349" s="1">
        <v>8139700</v>
      </c>
      <c r="W349" s="1">
        <v>7969500</v>
      </c>
      <c r="X349" s="1">
        <v>9838800</v>
      </c>
      <c r="Y349" s="1">
        <v>7162700</v>
      </c>
      <c r="Z349" s="1">
        <v>13996000</v>
      </c>
      <c r="AA349" s="1">
        <v>11154000</v>
      </c>
      <c r="AB349" s="1">
        <v>8169400</v>
      </c>
      <c r="AC349" s="1">
        <v>0.69121176693529895</v>
      </c>
      <c r="AD349" s="1">
        <v>0.11931292215983</v>
      </c>
      <c r="AE349" s="1" t="s">
        <v>1287</v>
      </c>
      <c r="AF349" s="1" t="s">
        <v>1288</v>
      </c>
      <c r="AG349" s="1" t="s">
        <v>1289</v>
      </c>
      <c r="AH349" s="1" t="s">
        <v>1290</v>
      </c>
      <c r="AI349" s="1">
        <v>2</v>
      </c>
      <c r="AJ349" s="1" t="s">
        <v>1291</v>
      </c>
    </row>
    <row r="350" spans="1:36">
      <c r="A350" s="1">
        <v>7.8027670000000002</v>
      </c>
      <c r="B350" s="1">
        <v>7.8366400000000001</v>
      </c>
      <c r="C350" s="1">
        <v>7.9535280000000004</v>
      </c>
      <c r="D350" s="1">
        <v>7.8334339999999996</v>
      </c>
      <c r="E350" s="1">
        <v>7.8139880000000002</v>
      </c>
      <c r="F350" s="1">
        <v>7.9013</v>
      </c>
      <c r="G350" s="1">
        <f t="shared" si="20"/>
        <v>7.8643116666666666</v>
      </c>
      <c r="H350" s="1">
        <v>7.8160889999999998</v>
      </c>
      <c r="I350" s="1">
        <v>7.7859980000000002</v>
      </c>
      <c r="J350" s="1">
        <v>7.6260320000000004</v>
      </c>
      <c r="O350" s="1">
        <f t="shared" si="21"/>
        <v>7.7427063333333335</v>
      </c>
      <c r="P350" s="1">
        <f t="shared" si="22"/>
        <v>0.75577889939560461</v>
      </c>
      <c r="Q350" s="1">
        <f t="shared" si="23"/>
        <v>0.17838403689754079</v>
      </c>
      <c r="R350" s="1">
        <v>10</v>
      </c>
      <c r="S350" s="1">
        <v>3</v>
      </c>
      <c r="T350" s="1">
        <v>62256000</v>
      </c>
      <c r="U350" s="1">
        <v>105470000</v>
      </c>
      <c r="V350" s="1">
        <v>117050000</v>
      </c>
      <c r="W350" s="1">
        <v>74959000</v>
      </c>
      <c r="X350" s="1">
        <v>84626000</v>
      </c>
      <c r="Y350" s="1">
        <v>72462000</v>
      </c>
      <c r="Z350" s="1">
        <v>63078000</v>
      </c>
      <c r="AA350" s="1">
        <v>87229000</v>
      </c>
      <c r="AB350" s="1">
        <v>46198000</v>
      </c>
      <c r="AC350" s="1">
        <v>0.74864401205348596</v>
      </c>
      <c r="AD350" s="1">
        <v>0.12160523732503201</v>
      </c>
      <c r="AE350" s="1" t="s">
        <v>1292</v>
      </c>
      <c r="AF350" s="1" t="s">
        <v>1292</v>
      </c>
      <c r="AG350" s="1" t="s">
        <v>1293</v>
      </c>
      <c r="AH350" s="1" t="s">
        <v>1294</v>
      </c>
      <c r="AI350" s="1">
        <v>1</v>
      </c>
      <c r="AJ350" s="1" t="s">
        <v>1295</v>
      </c>
    </row>
    <row r="351" spans="1:36">
      <c r="A351" s="1">
        <v>6.454555</v>
      </c>
      <c r="B351" s="1">
        <v>6.3055880000000002</v>
      </c>
      <c r="C351" s="1">
        <v>6.4829020000000002</v>
      </c>
      <c r="D351" s="1">
        <v>6.407578</v>
      </c>
      <c r="E351" s="1">
        <v>6.4044749999999997</v>
      </c>
      <c r="F351" s="1">
        <v>6.550522</v>
      </c>
      <c r="G351" s="1">
        <f t="shared" si="20"/>
        <v>6.4143483333333329</v>
      </c>
      <c r="H351" s="1">
        <v>6.3006830000000003</v>
      </c>
      <c r="I351" s="1">
        <v>6.2603819999999999</v>
      </c>
      <c r="J351" s="1">
        <v>6.3141619999999996</v>
      </c>
      <c r="O351" s="1">
        <f t="shared" si="21"/>
        <v>6.2917423333333327</v>
      </c>
      <c r="P351" s="1">
        <f t="shared" si="22"/>
        <v>0.75403912619571289</v>
      </c>
      <c r="Q351" s="1">
        <f t="shared" si="23"/>
        <v>9.9187493381057881E-2</v>
      </c>
      <c r="R351" s="1">
        <v>5</v>
      </c>
      <c r="S351" s="1">
        <v>5</v>
      </c>
      <c r="T351" s="1">
        <v>1747200</v>
      </c>
      <c r="U351" s="1">
        <v>3582200</v>
      </c>
      <c r="V351" s="1">
        <v>3817500</v>
      </c>
      <c r="W351" s="1">
        <v>2838100</v>
      </c>
      <c r="X351" s="1">
        <v>3131700</v>
      </c>
      <c r="Y351" s="1">
        <v>3060600</v>
      </c>
      <c r="Z351" s="1">
        <v>3067900</v>
      </c>
      <c r="AA351" s="1">
        <v>3050200</v>
      </c>
      <c r="AB351" s="1">
        <v>2116800</v>
      </c>
      <c r="AC351" s="1">
        <v>1.00354308488225</v>
      </c>
      <c r="AD351" s="1">
        <v>0.122606118520102</v>
      </c>
      <c r="AE351" s="1" t="s">
        <v>1296</v>
      </c>
      <c r="AF351" s="1" t="s">
        <v>1296</v>
      </c>
      <c r="AI351" s="1">
        <v>3</v>
      </c>
      <c r="AJ351" s="1" t="s">
        <v>1297</v>
      </c>
    </row>
    <row r="352" spans="1:36">
      <c r="A352" s="1">
        <v>6.7510019999999997</v>
      </c>
      <c r="B352" s="1">
        <v>6.8580139999999998</v>
      </c>
      <c r="C352" s="1">
        <v>6.8927009999999997</v>
      </c>
      <c r="D352" s="1">
        <v>6.7908619999999997</v>
      </c>
      <c r="E352" s="1">
        <v>6.6809609999999999</v>
      </c>
      <c r="F352" s="1">
        <v>6.9026940000000003</v>
      </c>
      <c r="G352" s="1">
        <f t="shared" si="20"/>
        <v>6.8339056666666664</v>
      </c>
      <c r="H352" s="1">
        <v>6.6294909999999998</v>
      </c>
      <c r="I352" s="1">
        <v>6.7474040000000004</v>
      </c>
      <c r="J352" s="1">
        <v>6.7522950000000002</v>
      </c>
      <c r="O352" s="1">
        <f t="shared" si="21"/>
        <v>6.7097300000000004</v>
      </c>
      <c r="P352" s="1">
        <f t="shared" si="22"/>
        <v>0.75131913780320314</v>
      </c>
      <c r="Q352" s="1">
        <f t="shared" si="23"/>
        <v>0.10131521304397216</v>
      </c>
      <c r="R352" s="1">
        <v>8</v>
      </c>
      <c r="S352" s="1">
        <v>8</v>
      </c>
      <c r="T352" s="1">
        <v>3090800</v>
      </c>
      <c r="U352" s="1">
        <v>10001000</v>
      </c>
      <c r="V352" s="1">
        <v>9505300</v>
      </c>
      <c r="W352" s="1">
        <v>6964100</v>
      </c>
      <c r="X352" s="1">
        <v>6489500</v>
      </c>
      <c r="Y352" s="1">
        <v>6399200</v>
      </c>
      <c r="Z352" s="1">
        <v>7183400</v>
      </c>
      <c r="AA352" s="1">
        <v>9740800</v>
      </c>
      <c r="AB352" s="1">
        <v>6630100</v>
      </c>
      <c r="AC352" s="1">
        <v>0.99432533800605005</v>
      </c>
      <c r="AD352" s="1">
        <v>0.12417554855346701</v>
      </c>
      <c r="AE352" s="1" t="s">
        <v>1298</v>
      </c>
      <c r="AF352" s="1" t="s">
        <v>1298</v>
      </c>
      <c r="AH352" s="1" t="s">
        <v>1299</v>
      </c>
      <c r="AI352" s="1">
        <v>1</v>
      </c>
      <c r="AJ352" s="1" t="s">
        <v>1300</v>
      </c>
    </row>
    <row r="353" spans="1:36">
      <c r="A353" s="1">
        <v>7.591844</v>
      </c>
      <c r="B353" s="1">
        <v>7.5631009999999996</v>
      </c>
      <c r="C353" s="1">
        <v>7.6071980000000003</v>
      </c>
      <c r="D353" s="1">
        <v>7.6338929999999996</v>
      </c>
      <c r="E353" s="1">
        <v>7.5864859999999998</v>
      </c>
      <c r="F353" s="1">
        <v>7.8873530000000001</v>
      </c>
      <c r="G353" s="1">
        <f t="shared" si="20"/>
        <v>7.5873810000000006</v>
      </c>
      <c r="H353" s="1">
        <v>7.4765269999999999</v>
      </c>
      <c r="I353" s="1">
        <v>7.499536</v>
      </c>
      <c r="J353" s="1">
        <v>7.4123089999999996</v>
      </c>
      <c r="O353" s="1">
        <f t="shared" si="21"/>
        <v>7.4627906666666668</v>
      </c>
      <c r="P353" s="1">
        <f t="shared" si="22"/>
        <v>0.75060235213238169</v>
      </c>
      <c r="Q353" s="1">
        <f t="shared" si="23"/>
        <v>1.2869665886788463E-2</v>
      </c>
      <c r="R353" s="1">
        <v>5</v>
      </c>
      <c r="S353" s="1">
        <v>5</v>
      </c>
      <c r="T353" s="1">
        <v>947060</v>
      </c>
      <c r="U353" s="1">
        <v>75047000</v>
      </c>
      <c r="V353" s="1">
        <v>57728000</v>
      </c>
      <c r="W353" s="1">
        <v>49228000</v>
      </c>
      <c r="X353" s="1">
        <v>59914000</v>
      </c>
      <c r="Y353" s="1">
        <v>52666000</v>
      </c>
      <c r="Z353" s="1">
        <v>49273000</v>
      </c>
      <c r="AA353" s="1">
        <v>56337000</v>
      </c>
      <c r="AB353" s="1">
        <v>32866000</v>
      </c>
      <c r="AC353" s="1">
        <v>1.8904327277970601</v>
      </c>
      <c r="AD353" s="1">
        <v>0.124590078989665</v>
      </c>
      <c r="AE353" s="1" t="s">
        <v>1301</v>
      </c>
      <c r="AF353" s="1" t="s">
        <v>1301</v>
      </c>
      <c r="AI353" s="1">
        <v>1</v>
      </c>
      <c r="AJ353" s="1" t="s">
        <v>1302</v>
      </c>
    </row>
    <row r="354" spans="1:36">
      <c r="A354" s="1">
        <v>6.6678819999999996</v>
      </c>
      <c r="B354" s="1">
        <v>6.6532799999999996</v>
      </c>
      <c r="C354" s="1">
        <v>6.7025769999999998</v>
      </c>
      <c r="D354" s="1">
        <v>6.6664899999999996</v>
      </c>
      <c r="E354" s="1">
        <v>6.6743370000000004</v>
      </c>
      <c r="F354" s="1">
        <v>6.6921239999999997</v>
      </c>
      <c r="G354" s="1">
        <f t="shared" si="20"/>
        <v>6.6745796666666664</v>
      </c>
      <c r="H354" s="1">
        <v>6.5601820000000002</v>
      </c>
      <c r="I354" s="1">
        <v>6.5778129999999999</v>
      </c>
      <c r="J354" s="1">
        <v>6.4925509999999997</v>
      </c>
      <c r="O354" s="1">
        <f t="shared" si="21"/>
        <v>6.5435153333333327</v>
      </c>
      <c r="P354" s="1">
        <f t="shared" si="22"/>
        <v>0.73949504293277446</v>
      </c>
      <c r="Q354" s="1">
        <f t="shared" si="23"/>
        <v>1.1729222251874241E-2</v>
      </c>
      <c r="R354" s="1">
        <v>4</v>
      </c>
      <c r="S354" s="1">
        <v>3</v>
      </c>
      <c r="T354" s="1">
        <v>4269900</v>
      </c>
      <c r="U354" s="1">
        <v>6419800</v>
      </c>
      <c r="V354" s="1">
        <v>5875100</v>
      </c>
      <c r="W354" s="1">
        <v>4244600</v>
      </c>
      <c r="X354" s="1">
        <v>5451600</v>
      </c>
      <c r="Y354" s="1">
        <v>4444200</v>
      </c>
      <c r="Z354" s="1">
        <v>5549700</v>
      </c>
      <c r="AA354" s="1">
        <v>5697400</v>
      </c>
      <c r="AB354" s="1">
        <v>4290300</v>
      </c>
      <c r="AC354" s="1">
        <v>1.93073078438214</v>
      </c>
      <c r="AD354" s="1">
        <v>0.13106473286946599</v>
      </c>
      <c r="AE354" s="1" t="s">
        <v>1303</v>
      </c>
      <c r="AF354" s="1" t="s">
        <v>1303</v>
      </c>
      <c r="AG354" s="1" t="s">
        <v>1304</v>
      </c>
      <c r="AH354" s="1" t="s">
        <v>1305</v>
      </c>
      <c r="AI354" s="1">
        <v>7</v>
      </c>
      <c r="AJ354" s="1" t="s">
        <v>1306</v>
      </c>
    </row>
    <row r="355" spans="1:36">
      <c r="A355" s="1">
        <v>6.3806269999999996</v>
      </c>
      <c r="B355" s="1">
        <v>6.509055</v>
      </c>
      <c r="C355" s="1">
        <v>6.5794629999999996</v>
      </c>
      <c r="D355" s="1">
        <v>6.5328949999999999</v>
      </c>
      <c r="E355" s="1">
        <v>6.4219489999999997</v>
      </c>
      <c r="F355" s="1">
        <v>6.482316</v>
      </c>
      <c r="G355" s="1">
        <f t="shared" si="20"/>
        <v>6.4897150000000003</v>
      </c>
      <c r="H355" s="1">
        <v>6.4367510000000001</v>
      </c>
      <c r="I355" s="1">
        <v>6.3875859999999998</v>
      </c>
      <c r="J355" s="1">
        <v>6.2464740000000001</v>
      </c>
      <c r="O355" s="1">
        <f t="shared" si="21"/>
        <v>6.3569369999999994</v>
      </c>
      <c r="P355" s="1">
        <f t="shared" si="22"/>
        <v>0.73658296949469448</v>
      </c>
      <c r="Q355" s="1">
        <f t="shared" si="23"/>
        <v>0.17855172402536218</v>
      </c>
      <c r="R355" s="1">
        <v>9</v>
      </c>
      <c r="S355" s="1">
        <v>2</v>
      </c>
      <c r="T355" s="1">
        <v>2603200</v>
      </c>
      <c r="U355" s="1">
        <v>4253700</v>
      </c>
      <c r="V355" s="1">
        <v>4995300</v>
      </c>
      <c r="W355" s="1">
        <v>3620600</v>
      </c>
      <c r="X355" s="1">
        <v>3314000</v>
      </c>
      <c r="Y355" s="1">
        <v>2519500</v>
      </c>
      <c r="Z355" s="1">
        <v>3961500</v>
      </c>
      <c r="AA355" s="1">
        <v>3595700</v>
      </c>
      <c r="AB355" s="1">
        <v>1669200</v>
      </c>
      <c r="AC355" s="1">
        <v>0.74823595207390603</v>
      </c>
      <c r="AD355" s="1">
        <v>0.13277832667032899</v>
      </c>
      <c r="AE355" s="1" t="s">
        <v>1307</v>
      </c>
      <c r="AF355" s="1" t="s">
        <v>1308</v>
      </c>
      <c r="AG355" s="1" t="s">
        <v>1309</v>
      </c>
      <c r="AH355" s="1" t="s">
        <v>1310</v>
      </c>
      <c r="AI355" s="1">
        <v>2</v>
      </c>
      <c r="AJ355" s="1" t="s">
        <v>1311</v>
      </c>
    </row>
    <row r="356" spans="1:36">
      <c r="A356" s="1">
        <v>6.6663870000000003</v>
      </c>
      <c r="B356" s="1">
        <v>6.8765409999999996</v>
      </c>
      <c r="C356" s="1">
        <v>6.7665240000000004</v>
      </c>
      <c r="D356" s="1">
        <v>6.8009370000000002</v>
      </c>
      <c r="E356" s="1">
        <v>6.7291080000000001</v>
      </c>
      <c r="F356" s="1">
        <v>6.9579420000000001</v>
      </c>
      <c r="G356" s="1">
        <f t="shared" si="20"/>
        <v>6.7698173333333331</v>
      </c>
      <c r="H356" s="1">
        <v>6.6115849999999998</v>
      </c>
      <c r="I356" s="1">
        <v>6.6417020000000004</v>
      </c>
      <c r="J356" s="1">
        <v>6.6460900000000001</v>
      </c>
      <c r="O356" s="1">
        <f t="shared" si="21"/>
        <v>6.6331256666666674</v>
      </c>
      <c r="P356" s="1">
        <f t="shared" si="22"/>
        <v>0.7299754773645224</v>
      </c>
      <c r="Q356" s="1">
        <f t="shared" si="23"/>
        <v>9.0892267629440401E-2</v>
      </c>
      <c r="R356" s="1">
        <v>4</v>
      </c>
      <c r="S356" s="1">
        <v>4</v>
      </c>
      <c r="T356" s="1">
        <v>5935100</v>
      </c>
      <c r="U356" s="1">
        <v>9837200</v>
      </c>
      <c r="V356" s="1">
        <v>8469900</v>
      </c>
      <c r="W356" s="1">
        <v>6278000</v>
      </c>
      <c r="X356" s="1">
        <v>6677800</v>
      </c>
      <c r="Y356" s="1">
        <v>7046100</v>
      </c>
      <c r="Z356" s="1">
        <v>6213600</v>
      </c>
      <c r="AA356" s="1">
        <v>4921400</v>
      </c>
      <c r="AB356" s="1">
        <v>4719200</v>
      </c>
      <c r="AC356" s="1">
        <v>1.0414730614282299</v>
      </c>
      <c r="AD356" s="1">
        <v>0.13669172922770201</v>
      </c>
      <c r="AE356" s="1" t="s">
        <v>1312</v>
      </c>
      <c r="AF356" s="1" t="s">
        <v>1312</v>
      </c>
      <c r="AI356" s="1">
        <v>1</v>
      </c>
      <c r="AJ356" s="1" t="s">
        <v>1313</v>
      </c>
    </row>
    <row r="357" spans="1:36">
      <c r="A357" s="1">
        <v>8.5810499999999994</v>
      </c>
      <c r="B357" s="1">
        <v>8.6723189999999999</v>
      </c>
      <c r="C357" s="1">
        <v>8.7461359999999999</v>
      </c>
      <c r="D357" s="1">
        <v>8.6931820000000002</v>
      </c>
      <c r="E357" s="1">
        <v>8.6699680000000008</v>
      </c>
      <c r="F357" s="1">
        <v>8.7700929999999993</v>
      </c>
      <c r="G357" s="1">
        <f t="shared" si="20"/>
        <v>8.666501666666667</v>
      </c>
      <c r="H357" s="1">
        <v>8.5037629999999993</v>
      </c>
      <c r="I357" s="1">
        <v>8.5603259999999999</v>
      </c>
      <c r="J357" s="1">
        <v>8.5189609999999991</v>
      </c>
      <c r="O357" s="1">
        <f t="shared" si="21"/>
        <v>8.5276833333333339</v>
      </c>
      <c r="P357" s="1">
        <f t="shared" si="22"/>
        <v>0.72640960334015492</v>
      </c>
      <c r="Q357" s="1">
        <f t="shared" si="23"/>
        <v>5.1859720547979909E-2</v>
      </c>
      <c r="R357" s="1">
        <v>8</v>
      </c>
      <c r="S357" s="1">
        <v>3</v>
      </c>
      <c r="T357" s="1">
        <v>545460000</v>
      </c>
      <c r="U357" s="1">
        <v>622440000</v>
      </c>
      <c r="V357" s="1">
        <v>684160000</v>
      </c>
      <c r="W357" s="1">
        <v>526770000</v>
      </c>
      <c r="X357" s="1">
        <v>544440000</v>
      </c>
      <c r="Y357" s="1">
        <v>528600000</v>
      </c>
      <c r="Z357" s="1">
        <v>548530000</v>
      </c>
      <c r="AA357" s="1">
        <v>151970000</v>
      </c>
      <c r="AB357" s="1">
        <v>397680000</v>
      </c>
      <c r="AC357" s="1">
        <v>1.28516982780572</v>
      </c>
      <c r="AD357" s="1">
        <v>0.138818422953287</v>
      </c>
      <c r="AE357" s="1" t="s">
        <v>1314</v>
      </c>
      <c r="AF357" s="1" t="s">
        <v>1314</v>
      </c>
      <c r="AG357" s="1" t="s">
        <v>1315</v>
      </c>
      <c r="AH357" s="1" t="s">
        <v>1316</v>
      </c>
      <c r="AI357" s="1">
        <v>1</v>
      </c>
      <c r="AJ357" s="1" t="s">
        <v>1317</v>
      </c>
    </row>
    <row r="358" spans="1:36">
      <c r="A358" s="1">
        <v>8.3526260000000008</v>
      </c>
      <c r="B358" s="1">
        <v>8.4200379999999999</v>
      </c>
      <c r="C358" s="1">
        <v>8.3695319999999995</v>
      </c>
      <c r="D358" s="1">
        <v>8.4654120000000006</v>
      </c>
      <c r="E358" s="1">
        <v>8.3912530000000007</v>
      </c>
      <c r="F358" s="1">
        <v>8.5244999999999997</v>
      </c>
      <c r="G358" s="1">
        <f t="shared" si="20"/>
        <v>8.3807320000000001</v>
      </c>
      <c r="H358" s="1">
        <v>8.2544520000000006</v>
      </c>
      <c r="I358" s="1">
        <v>8.2194009999999995</v>
      </c>
      <c r="J358" s="1">
        <v>8.2493449999999999</v>
      </c>
      <c r="O358" s="1">
        <f t="shared" si="21"/>
        <v>8.2410659999999982</v>
      </c>
      <c r="P358" s="1">
        <f t="shared" si="22"/>
        <v>0.72499344256067522</v>
      </c>
      <c r="Q358" s="1">
        <f t="shared" si="23"/>
        <v>3.7227531396915362E-3</v>
      </c>
      <c r="R358" s="1">
        <v>30</v>
      </c>
      <c r="S358" s="1">
        <v>30</v>
      </c>
      <c r="T358" s="1">
        <v>137220000</v>
      </c>
      <c r="U358" s="1">
        <v>369720000</v>
      </c>
      <c r="V358" s="1">
        <v>287230000</v>
      </c>
      <c r="W358" s="1">
        <v>264250000</v>
      </c>
      <c r="X358" s="1">
        <v>333480000</v>
      </c>
      <c r="Y358" s="1">
        <v>285620000</v>
      </c>
      <c r="Z358" s="1">
        <v>324780000</v>
      </c>
      <c r="AA358" s="1">
        <v>306090000</v>
      </c>
      <c r="AB358" s="1">
        <v>205490000</v>
      </c>
      <c r="AC358" s="1">
        <v>2.4291357614244502</v>
      </c>
      <c r="AD358" s="1">
        <v>0.13966592152913501</v>
      </c>
      <c r="AE358" s="1" t="s">
        <v>1318</v>
      </c>
      <c r="AF358" s="1" t="s">
        <v>1319</v>
      </c>
      <c r="AI358" s="1">
        <v>2</v>
      </c>
      <c r="AJ358" s="1" t="s">
        <v>1320</v>
      </c>
    </row>
    <row r="359" spans="1:36">
      <c r="A359" s="1">
        <v>6.6923890000000004</v>
      </c>
      <c r="B359" s="1">
        <v>6.958272</v>
      </c>
      <c r="C359" s="1">
        <v>6.9946210000000004</v>
      </c>
      <c r="D359" s="1">
        <v>6.9359400000000004</v>
      </c>
      <c r="E359" s="1">
        <v>6.8733959999999996</v>
      </c>
      <c r="F359" s="1">
        <v>7.0349490000000001</v>
      </c>
      <c r="G359" s="1">
        <f t="shared" si="20"/>
        <v>6.8817606666666675</v>
      </c>
      <c r="H359" s="1">
        <v>6.754149</v>
      </c>
      <c r="I359" s="1">
        <v>6.7312419999999999</v>
      </c>
      <c r="J359" s="1">
        <v>6.7407649999999997</v>
      </c>
      <c r="O359" s="1">
        <f t="shared" si="21"/>
        <v>6.7420520000000002</v>
      </c>
      <c r="P359" s="1">
        <f t="shared" si="22"/>
        <v>0.72492260091429239</v>
      </c>
      <c r="Q359" s="1">
        <f t="shared" si="23"/>
        <v>0.21730780803069957</v>
      </c>
      <c r="R359" s="1">
        <v>5</v>
      </c>
      <c r="S359" s="1">
        <v>5</v>
      </c>
      <c r="T359" s="1">
        <v>2955100</v>
      </c>
      <c r="U359" s="1">
        <v>13476000</v>
      </c>
      <c r="V359" s="1">
        <v>13166000</v>
      </c>
      <c r="W359" s="1">
        <v>9977200</v>
      </c>
      <c r="X359" s="1">
        <v>9908900</v>
      </c>
      <c r="Y359" s="1">
        <v>9138300</v>
      </c>
      <c r="Z359" s="1">
        <v>8466600</v>
      </c>
      <c r="AA359" s="1">
        <v>8036700</v>
      </c>
      <c r="AB359" s="1">
        <v>4802900</v>
      </c>
      <c r="AC359" s="1">
        <v>0.66292466887631696</v>
      </c>
      <c r="AD359" s="1">
        <v>0.13970836003621401</v>
      </c>
      <c r="AE359" s="1" t="s">
        <v>1321</v>
      </c>
      <c r="AF359" s="1" t="s">
        <v>1321</v>
      </c>
      <c r="AH359" s="1" t="s">
        <v>1322</v>
      </c>
      <c r="AI359" s="1">
        <v>1</v>
      </c>
      <c r="AJ359" s="1" t="s">
        <v>1323</v>
      </c>
    </row>
    <row r="360" spans="1:36">
      <c r="A360" s="1">
        <v>8.6319099999999995</v>
      </c>
      <c r="B360" s="1">
        <v>8.6556189999999997</v>
      </c>
      <c r="C360" s="1">
        <v>8.6954200000000004</v>
      </c>
      <c r="D360" s="1">
        <v>8.708888</v>
      </c>
      <c r="E360" s="1">
        <v>8.607723</v>
      </c>
      <c r="F360" s="1">
        <v>8.7787229999999994</v>
      </c>
      <c r="G360" s="1">
        <f t="shared" si="20"/>
        <v>8.6609829999999999</v>
      </c>
      <c r="H360" s="1">
        <v>8.5007850000000005</v>
      </c>
      <c r="I360" s="1">
        <v>8.5275269999999992</v>
      </c>
      <c r="J360" s="1">
        <v>8.5220269999999996</v>
      </c>
      <c r="O360" s="1">
        <f t="shared" si="21"/>
        <v>8.5167796666666664</v>
      </c>
      <c r="P360" s="1">
        <f t="shared" si="22"/>
        <v>0.71745802234750489</v>
      </c>
      <c r="Q360" s="1">
        <f t="shared" si="23"/>
        <v>2.0529661868309485E-3</v>
      </c>
      <c r="R360" s="1">
        <v>21</v>
      </c>
      <c r="S360" s="1">
        <v>15</v>
      </c>
      <c r="T360" s="1">
        <v>442390000</v>
      </c>
      <c r="U360" s="1">
        <v>684940000</v>
      </c>
      <c r="V360" s="1">
        <v>681030000</v>
      </c>
      <c r="W360" s="1">
        <v>517990000</v>
      </c>
      <c r="X360" s="1">
        <v>490380000</v>
      </c>
      <c r="Y360" s="1">
        <v>536980000</v>
      </c>
      <c r="Z360" s="1">
        <v>431590000</v>
      </c>
      <c r="AA360" s="1">
        <v>419300000</v>
      </c>
      <c r="AB360" s="1">
        <v>302940000</v>
      </c>
      <c r="AC360" s="1">
        <v>2.6876182035732299</v>
      </c>
      <c r="AD360" s="1">
        <v>0.14420350392659601</v>
      </c>
      <c r="AE360" s="1" t="s">
        <v>1324</v>
      </c>
      <c r="AF360" s="1" t="s">
        <v>1324</v>
      </c>
      <c r="AG360" s="1" t="s">
        <v>1325</v>
      </c>
      <c r="AH360" s="1" t="s">
        <v>1326</v>
      </c>
      <c r="AI360" s="1">
        <v>2</v>
      </c>
      <c r="AJ360" s="1" t="s">
        <v>1327</v>
      </c>
    </row>
    <row r="361" spans="1:36">
      <c r="A361" s="1">
        <v>7.3936279999999996</v>
      </c>
      <c r="B361" s="1">
        <v>7.4425109999999997</v>
      </c>
      <c r="C361" s="1">
        <v>7.412998</v>
      </c>
      <c r="D361" s="1">
        <v>7.3799029999999997</v>
      </c>
      <c r="E361" s="1">
        <v>7.3520279999999998</v>
      </c>
      <c r="F361" s="1">
        <v>7.4561080000000004</v>
      </c>
      <c r="G361" s="1">
        <f t="shared" si="20"/>
        <v>7.4163789999999992</v>
      </c>
      <c r="H361" s="1">
        <v>7.2644399999999996</v>
      </c>
      <c r="I361" s="1">
        <v>7.2246370000000004</v>
      </c>
      <c r="J361" s="1">
        <v>7.3237259999999997</v>
      </c>
      <c r="O361" s="1">
        <f t="shared" si="21"/>
        <v>7.2709343333333329</v>
      </c>
      <c r="P361" s="1">
        <f t="shared" si="22"/>
        <v>0.71541072723593357</v>
      </c>
      <c r="Q361" s="1">
        <f t="shared" si="23"/>
        <v>1.0575686225111481E-2</v>
      </c>
      <c r="R361" s="1">
        <v>6</v>
      </c>
      <c r="S361" s="1">
        <v>6</v>
      </c>
      <c r="T361" s="1">
        <v>22897000</v>
      </c>
      <c r="U361" s="1">
        <v>30455000</v>
      </c>
      <c r="V361" s="1">
        <v>34092000</v>
      </c>
      <c r="W361" s="1">
        <v>25721000</v>
      </c>
      <c r="X361" s="1">
        <v>25369000</v>
      </c>
      <c r="Y361" s="1">
        <v>27194000</v>
      </c>
      <c r="Z361" s="1">
        <v>29708000</v>
      </c>
      <c r="AA361" s="1">
        <v>25328000</v>
      </c>
      <c r="AB361" s="1">
        <v>23869000</v>
      </c>
      <c r="AC361" s="1">
        <v>1.9756914429496</v>
      </c>
      <c r="AD361" s="1">
        <v>0.14544455210367799</v>
      </c>
      <c r="AE361" s="1" t="s">
        <v>1328</v>
      </c>
      <c r="AF361" s="1" t="s">
        <v>1328</v>
      </c>
      <c r="AH361" s="1" t="s">
        <v>1329</v>
      </c>
      <c r="AI361" s="1">
        <v>1</v>
      </c>
      <c r="AJ361" s="1" t="s">
        <v>1330</v>
      </c>
    </row>
    <row r="362" spans="1:36">
      <c r="A362" s="1">
        <v>6.6967059999999998</v>
      </c>
      <c r="B362" s="1">
        <v>6.942132</v>
      </c>
      <c r="C362" s="1">
        <v>6.7990719999999998</v>
      </c>
      <c r="D362" s="1">
        <v>6.6762180000000004</v>
      </c>
      <c r="E362" s="1">
        <v>6.6824250000000003</v>
      </c>
      <c r="F362" s="1">
        <v>6.5305330000000001</v>
      </c>
      <c r="G362" s="1">
        <f t="shared" si="20"/>
        <v>6.8126366666666662</v>
      </c>
      <c r="H362" s="1">
        <v>6.6642000000000001</v>
      </c>
      <c r="I362" s="1">
        <v>6.7566899999999999</v>
      </c>
      <c r="J362" s="1">
        <v>6.5799440000000002</v>
      </c>
      <c r="O362" s="1">
        <f t="shared" si="21"/>
        <v>6.6669446666666667</v>
      </c>
      <c r="P362" s="1">
        <f t="shared" si="22"/>
        <v>0.71500291184365283</v>
      </c>
      <c r="Q362" s="1">
        <f t="shared" si="23"/>
        <v>0.17154731645413968</v>
      </c>
      <c r="R362" s="1">
        <v>9</v>
      </c>
      <c r="S362" s="1">
        <v>9</v>
      </c>
      <c r="T362" s="1">
        <v>2992200</v>
      </c>
      <c r="U362" s="1">
        <v>14193000</v>
      </c>
      <c r="V362" s="1">
        <v>10207000</v>
      </c>
      <c r="W362" s="1">
        <v>5064200</v>
      </c>
      <c r="X362" s="1">
        <v>6298900</v>
      </c>
      <c r="Y362" s="1">
        <v>3715700</v>
      </c>
      <c r="Z362" s="1">
        <v>5397900</v>
      </c>
      <c r="AA362" s="1">
        <v>6761000</v>
      </c>
      <c r="AB362" s="1">
        <v>3492200</v>
      </c>
      <c r="AC362" s="1">
        <v>0.76561607130220999</v>
      </c>
      <c r="AD362" s="1">
        <v>0.14569218953450599</v>
      </c>
      <c r="AE362" s="1" t="s">
        <v>1331</v>
      </c>
      <c r="AF362" s="1" t="s">
        <v>1331</v>
      </c>
      <c r="AI362" s="1">
        <v>1</v>
      </c>
      <c r="AJ362" s="1" t="s">
        <v>1332</v>
      </c>
    </row>
    <row r="363" spans="1:36">
      <c r="A363" s="1">
        <v>6.9627809999999997</v>
      </c>
      <c r="B363" s="1">
        <v>6.9336339999999996</v>
      </c>
      <c r="C363" s="1">
        <v>7.0024689999999996</v>
      </c>
      <c r="D363" s="1">
        <v>6.9603419999999998</v>
      </c>
      <c r="E363" s="1">
        <v>6.8745219999999998</v>
      </c>
      <c r="F363" s="1">
        <v>7.0967359999999999</v>
      </c>
      <c r="G363" s="1">
        <f t="shared" si="20"/>
        <v>6.9662946666666663</v>
      </c>
      <c r="H363" s="1">
        <v>6.8159289999999997</v>
      </c>
      <c r="I363" s="1">
        <v>6.8393839999999999</v>
      </c>
      <c r="J363" s="1">
        <v>6.8015889999999999</v>
      </c>
      <c r="O363" s="1">
        <f t="shared" si="21"/>
        <v>6.8189673333333332</v>
      </c>
      <c r="P363" s="1">
        <f t="shared" si="22"/>
        <v>0.71231605953620014</v>
      </c>
      <c r="Q363" s="1">
        <f t="shared" si="23"/>
        <v>2.9480821284895179E-3</v>
      </c>
      <c r="R363" s="1">
        <v>14</v>
      </c>
      <c r="S363" s="1">
        <v>7</v>
      </c>
      <c r="T363" s="1">
        <v>3185700</v>
      </c>
      <c r="U363" s="1">
        <v>14837000</v>
      </c>
      <c r="V363" s="1">
        <v>14034000</v>
      </c>
      <c r="W363" s="1">
        <v>10676000</v>
      </c>
      <c r="X363" s="1">
        <v>10305000</v>
      </c>
      <c r="Y363" s="1">
        <v>9063200</v>
      </c>
      <c r="Z363" s="1">
        <v>10897000</v>
      </c>
      <c r="AA363" s="1">
        <v>10545000</v>
      </c>
      <c r="AB363" s="1">
        <v>8250300</v>
      </c>
      <c r="AC363" s="1">
        <v>2.53046042194834</v>
      </c>
      <c r="AD363" s="1">
        <v>0.14732726414998301</v>
      </c>
      <c r="AE363" s="1" t="s">
        <v>1333</v>
      </c>
      <c r="AF363" s="1" t="s">
        <v>1333</v>
      </c>
      <c r="AI363" s="1">
        <v>1</v>
      </c>
      <c r="AJ363" s="1" t="s">
        <v>1334</v>
      </c>
    </row>
    <row r="364" spans="1:36">
      <c r="A364" s="1">
        <v>6.4046799999999999</v>
      </c>
      <c r="B364" s="1">
        <v>6.4324240000000001</v>
      </c>
      <c r="C364" s="1">
        <v>6.68</v>
      </c>
      <c r="D364" s="1">
        <v>6.5353450000000004</v>
      </c>
      <c r="E364" s="1">
        <v>6.4647730000000001</v>
      </c>
      <c r="F364" s="1">
        <v>6.6717000000000004</v>
      </c>
      <c r="G364" s="1">
        <f t="shared" si="20"/>
        <v>6.5057013333333336</v>
      </c>
      <c r="H364" s="1">
        <v>6.422377</v>
      </c>
      <c r="I364" s="1">
        <v>6.2394749999999997</v>
      </c>
      <c r="J364" s="1">
        <v>6.3743999999999996</v>
      </c>
      <c r="O364" s="1">
        <f t="shared" si="21"/>
        <v>6.3454173333333328</v>
      </c>
      <c r="P364" s="1">
        <f t="shared" si="22"/>
        <v>0.69137863946843514</v>
      </c>
      <c r="Q364" s="1">
        <f t="shared" si="23"/>
        <v>0.19546130565080727</v>
      </c>
      <c r="R364" s="1">
        <v>3</v>
      </c>
      <c r="S364" s="1">
        <v>3</v>
      </c>
      <c r="T364" s="1">
        <v>2983600</v>
      </c>
      <c r="U364" s="1">
        <v>5191400</v>
      </c>
      <c r="V364" s="1">
        <v>6408900</v>
      </c>
      <c r="W364" s="1">
        <v>3349200</v>
      </c>
      <c r="X364" s="1">
        <v>3665000</v>
      </c>
      <c r="Y364" s="1">
        <v>3003900</v>
      </c>
      <c r="Z364" s="1">
        <v>3658600</v>
      </c>
      <c r="AA364" s="1">
        <v>2430800</v>
      </c>
      <c r="AB364" s="1">
        <v>2253900</v>
      </c>
      <c r="AC364" s="1">
        <v>0.70893920453713999</v>
      </c>
      <c r="AD364" s="1">
        <v>0.16028404235839799</v>
      </c>
      <c r="AE364" s="1" t="s">
        <v>1335</v>
      </c>
      <c r="AF364" s="1" t="s">
        <v>1336</v>
      </c>
      <c r="AI364" s="1">
        <v>2</v>
      </c>
      <c r="AJ364" s="1" t="s">
        <v>1337</v>
      </c>
    </row>
    <row r="365" spans="1:36">
      <c r="A365" s="1">
        <v>7.6237659999999998</v>
      </c>
      <c r="B365" s="1">
        <v>7.5149860000000004</v>
      </c>
      <c r="C365" s="1">
        <v>7.461303</v>
      </c>
      <c r="D365" s="1">
        <v>7.522627</v>
      </c>
      <c r="E365" s="1">
        <v>7.4610029999999998</v>
      </c>
      <c r="F365" s="1">
        <v>7.6535979999999997</v>
      </c>
      <c r="G365" s="1">
        <f t="shared" si="20"/>
        <v>7.5333516666666673</v>
      </c>
      <c r="H365" s="1">
        <v>7.3355379999999997</v>
      </c>
      <c r="I365" s="1">
        <v>7.4076969999999998</v>
      </c>
      <c r="J365" s="1">
        <v>7.3683059999999996</v>
      </c>
      <c r="O365" s="1">
        <f t="shared" si="21"/>
        <v>7.3705136666666666</v>
      </c>
      <c r="P365" s="1">
        <f t="shared" si="22"/>
        <v>0.68732430235886699</v>
      </c>
      <c r="Q365" s="1">
        <f t="shared" si="23"/>
        <v>3.5427991974549759E-2</v>
      </c>
      <c r="R365" s="1">
        <v>5</v>
      </c>
      <c r="S365" s="1">
        <v>5</v>
      </c>
      <c r="T365" s="1">
        <v>21049000</v>
      </c>
      <c r="U365" s="1">
        <v>50168000</v>
      </c>
      <c r="V365" s="1">
        <v>44479000</v>
      </c>
      <c r="W365" s="1">
        <v>27408000</v>
      </c>
      <c r="X365" s="1">
        <v>44314000</v>
      </c>
      <c r="Y365" s="1">
        <v>31337000</v>
      </c>
      <c r="Z365" s="1">
        <v>40479000</v>
      </c>
      <c r="AA365" s="1">
        <v>45844000</v>
      </c>
      <c r="AB365" s="1">
        <v>33107000</v>
      </c>
      <c r="AC365" s="1">
        <v>1.4506534623743099</v>
      </c>
      <c r="AD365" s="1">
        <v>0.16283830006917299</v>
      </c>
      <c r="AE365" s="1" t="s">
        <v>1338</v>
      </c>
      <c r="AF365" s="1" t="s">
        <v>1338</v>
      </c>
      <c r="AI365" s="1">
        <v>1</v>
      </c>
      <c r="AJ365" s="1" t="s">
        <v>1339</v>
      </c>
    </row>
    <row r="366" spans="1:36">
      <c r="A366" s="1">
        <v>6.9778419999999999</v>
      </c>
      <c r="B366" s="1">
        <v>6.512778</v>
      </c>
      <c r="C366" s="1">
        <v>6.5964539999999996</v>
      </c>
      <c r="D366" s="1">
        <v>6.7199280000000003</v>
      </c>
      <c r="E366" s="1">
        <v>6.5356990000000001</v>
      </c>
      <c r="F366" s="1">
        <v>6.8988399999999999</v>
      </c>
      <c r="G366" s="1">
        <f t="shared" si="20"/>
        <v>6.6956913333333334</v>
      </c>
      <c r="H366" s="1">
        <v>6.282146</v>
      </c>
      <c r="I366" s="1">
        <v>6.5660600000000002</v>
      </c>
      <c r="J366" s="1">
        <v>6.7288569999999996</v>
      </c>
      <c r="O366" s="1">
        <f t="shared" si="21"/>
        <v>6.5256876666666672</v>
      </c>
      <c r="P366" s="1">
        <f t="shared" si="22"/>
        <v>0.67607691816298066</v>
      </c>
      <c r="Q366" s="1">
        <f t="shared" si="23"/>
        <v>0.42969528342413893</v>
      </c>
      <c r="R366" s="1">
        <v>4</v>
      </c>
      <c r="S366" s="1">
        <v>4</v>
      </c>
      <c r="T366" s="1">
        <v>4083600</v>
      </c>
      <c r="U366" s="1">
        <v>8911700</v>
      </c>
      <c r="V366" s="1">
        <v>5562300</v>
      </c>
      <c r="W366" s="1">
        <v>9743200</v>
      </c>
      <c r="X366" s="1">
        <v>4075800</v>
      </c>
      <c r="Y366" s="1">
        <v>8060900</v>
      </c>
      <c r="Z366" s="1">
        <v>3190300</v>
      </c>
      <c r="AA366" s="1">
        <v>4768600</v>
      </c>
      <c r="AB366" s="1">
        <v>1536700</v>
      </c>
      <c r="AC366" s="1">
        <v>0.36683941334917097</v>
      </c>
      <c r="AD366" s="1">
        <v>0.17000389099121099</v>
      </c>
      <c r="AE366" s="1" t="s">
        <v>1340</v>
      </c>
      <c r="AF366" s="1" t="s">
        <v>1340</v>
      </c>
      <c r="AI366" s="1">
        <v>1</v>
      </c>
      <c r="AJ366" s="1" t="s">
        <v>1341</v>
      </c>
    </row>
    <row r="367" spans="1:36">
      <c r="A367" s="1">
        <v>4</v>
      </c>
      <c r="B367" s="1">
        <v>5.9177580000000001</v>
      </c>
      <c r="C367" s="1">
        <v>5.996963</v>
      </c>
      <c r="D367" s="1">
        <v>5.8366530000000001</v>
      </c>
      <c r="E367" s="1">
        <v>5.7950030000000003</v>
      </c>
      <c r="F367" s="1">
        <v>5.878711</v>
      </c>
      <c r="G367" s="1">
        <f t="shared" si="20"/>
        <v>5.304907</v>
      </c>
      <c r="H367" s="1">
        <v>5.7132719999999999</v>
      </c>
      <c r="I367" s="1">
        <v>5.6732699999999996</v>
      </c>
      <c r="J367" s="1">
        <v>4</v>
      </c>
      <c r="O367" s="1">
        <f t="shared" si="21"/>
        <v>5.1288473333333329</v>
      </c>
      <c r="P367" s="1">
        <f t="shared" si="22"/>
        <v>0.66671556622872274</v>
      </c>
      <c r="Q367" s="1">
        <f t="shared" si="23"/>
        <v>0.84832157501891636</v>
      </c>
      <c r="R367" s="1">
        <v>4</v>
      </c>
      <c r="S367" s="1">
        <v>4</v>
      </c>
      <c r="T367" s="1">
        <v>0</v>
      </c>
      <c r="U367" s="1">
        <v>1364200</v>
      </c>
      <c r="V367" s="1">
        <v>923050</v>
      </c>
      <c r="W367" s="1">
        <v>759690</v>
      </c>
      <c r="X367" s="1">
        <v>670150</v>
      </c>
      <c r="Y367" s="1">
        <v>921280</v>
      </c>
      <c r="Z367" s="1">
        <v>615260</v>
      </c>
      <c r="AA367" s="1">
        <v>528550</v>
      </c>
      <c r="AB367" s="1">
        <v>236640</v>
      </c>
      <c r="AC367" s="1">
        <v>7.1439487622277295E-2</v>
      </c>
      <c r="AD367" s="1">
        <v>0.17605940500895101</v>
      </c>
      <c r="AE367" s="1" t="s">
        <v>1342</v>
      </c>
      <c r="AF367" s="1" t="s">
        <v>1342</v>
      </c>
      <c r="AI367" s="1">
        <v>1</v>
      </c>
      <c r="AJ367" s="1" t="s">
        <v>1343</v>
      </c>
    </row>
    <row r="368" spans="1:36">
      <c r="A368" s="1">
        <v>8.9028949999999991</v>
      </c>
      <c r="B368" s="1">
        <v>8.85501</v>
      </c>
      <c r="C368" s="1">
        <v>8.9156060000000004</v>
      </c>
      <c r="D368" s="1">
        <v>8.9219980000000003</v>
      </c>
      <c r="E368" s="1">
        <v>8.8436249999999994</v>
      </c>
      <c r="F368" s="1">
        <v>9.0151079999999997</v>
      </c>
      <c r="G368" s="1">
        <f t="shared" si="20"/>
        <v>8.8911703333333332</v>
      </c>
      <c r="H368" s="1">
        <v>8.6374890000000004</v>
      </c>
      <c r="I368" s="1">
        <v>8.7718520000000009</v>
      </c>
      <c r="J368" s="1">
        <v>8.7347520000000003</v>
      </c>
      <c r="O368" s="1">
        <f t="shared" si="21"/>
        <v>8.7146976666666678</v>
      </c>
      <c r="P368" s="1">
        <f t="shared" si="22"/>
        <v>0.66608144563883953</v>
      </c>
      <c r="Q368" s="1">
        <f t="shared" si="23"/>
        <v>1.6115150884760912E-2</v>
      </c>
      <c r="R368" s="1">
        <v>8</v>
      </c>
      <c r="S368" s="1">
        <v>8</v>
      </c>
      <c r="T368" s="1">
        <v>320630000</v>
      </c>
      <c r="U368" s="1">
        <v>1191600000</v>
      </c>
      <c r="V368" s="1">
        <v>1020500000</v>
      </c>
      <c r="W368" s="1">
        <v>849900000</v>
      </c>
      <c r="X368" s="1">
        <v>922900000</v>
      </c>
      <c r="Y368" s="1">
        <v>864750000</v>
      </c>
      <c r="Z368" s="1">
        <v>800540000</v>
      </c>
      <c r="AA368" s="1">
        <v>975350000</v>
      </c>
      <c r="AB368" s="1">
        <v>723580000</v>
      </c>
      <c r="AC368" s="1">
        <v>1.7927656238710199</v>
      </c>
      <c r="AD368" s="1">
        <v>0.176472663879395</v>
      </c>
      <c r="AE368" s="1" t="s">
        <v>1344</v>
      </c>
      <c r="AF368" s="1" t="s">
        <v>1344</v>
      </c>
      <c r="AG368" s="1" t="s">
        <v>1345</v>
      </c>
      <c r="AH368" s="1" t="s">
        <v>1346</v>
      </c>
      <c r="AI368" s="1">
        <v>3</v>
      </c>
      <c r="AJ368" s="1" t="s">
        <v>1347</v>
      </c>
    </row>
    <row r="369" spans="1:36">
      <c r="A369" s="1">
        <v>7.5490399999999998</v>
      </c>
      <c r="B369" s="1">
        <v>7.626976</v>
      </c>
      <c r="C369" s="1">
        <v>7.639437</v>
      </c>
      <c r="D369" s="1">
        <v>7.6943679999999999</v>
      </c>
      <c r="E369" s="1">
        <v>7.4785950000000003</v>
      </c>
      <c r="F369" s="1">
        <v>7.7026029999999999</v>
      </c>
      <c r="G369" s="1">
        <f t="shared" si="20"/>
        <v>7.6051510000000002</v>
      </c>
      <c r="H369" s="1">
        <v>7.2951709999999999</v>
      </c>
      <c r="I369" s="1">
        <v>7.4829020000000002</v>
      </c>
      <c r="J369" s="1">
        <v>7.4972060000000003</v>
      </c>
      <c r="O369" s="1">
        <f t="shared" si="21"/>
        <v>7.4250929999999995</v>
      </c>
      <c r="P369" s="1">
        <f t="shared" si="22"/>
        <v>0.66060545634425583</v>
      </c>
      <c r="Q369" s="1">
        <f t="shared" si="23"/>
        <v>6.4183455926998756E-2</v>
      </c>
      <c r="R369" s="1">
        <v>8</v>
      </c>
      <c r="S369" s="1">
        <v>8</v>
      </c>
      <c r="T369" s="1">
        <v>10939000</v>
      </c>
      <c r="U369" s="1">
        <v>56806000</v>
      </c>
      <c r="V369" s="1">
        <v>59291000</v>
      </c>
      <c r="W369" s="1">
        <v>48486000</v>
      </c>
      <c r="X369" s="1">
        <v>44400000</v>
      </c>
      <c r="Y369" s="1">
        <v>54112000</v>
      </c>
      <c r="Z369" s="1">
        <v>31917000</v>
      </c>
      <c r="AA369" s="1">
        <v>45508000</v>
      </c>
      <c r="AB369" s="1">
        <v>35352000</v>
      </c>
      <c r="AC369" s="1">
        <v>1.1925769022355699</v>
      </c>
      <c r="AD369" s="1">
        <v>0.18005784352620399</v>
      </c>
      <c r="AE369" s="1" t="s">
        <v>1348</v>
      </c>
      <c r="AF369" s="1" t="s">
        <v>1348</v>
      </c>
      <c r="AH369" s="1" t="s">
        <v>1349</v>
      </c>
      <c r="AI369" s="1">
        <v>1</v>
      </c>
      <c r="AJ369" s="1" t="s">
        <v>1350</v>
      </c>
    </row>
    <row r="370" spans="1:36">
      <c r="A370" s="1">
        <v>6.5871380000000004</v>
      </c>
      <c r="B370" s="1">
        <v>6.4949050000000002</v>
      </c>
      <c r="C370" s="1">
        <v>6.5460979999999998</v>
      </c>
      <c r="D370" s="1">
        <v>6.453792</v>
      </c>
      <c r="E370" s="1">
        <v>6.8057109999999996</v>
      </c>
      <c r="F370" s="1">
        <v>6.4748130000000002</v>
      </c>
      <c r="G370" s="1">
        <f t="shared" si="20"/>
        <v>6.5427136666666668</v>
      </c>
      <c r="H370" s="1">
        <v>6.7951079999999999</v>
      </c>
      <c r="I370" s="1">
        <v>6.0469239999999997</v>
      </c>
      <c r="J370" s="1">
        <v>6.2257230000000003</v>
      </c>
      <c r="O370" s="1">
        <f t="shared" si="21"/>
        <v>6.3559183333333324</v>
      </c>
      <c r="P370" s="1">
        <f t="shared" si="22"/>
        <v>0.65043557783581318</v>
      </c>
      <c r="Q370" s="1">
        <f t="shared" si="23"/>
        <v>0.45707717357563632</v>
      </c>
      <c r="R370" s="1">
        <v>7</v>
      </c>
      <c r="S370" s="1">
        <v>7</v>
      </c>
      <c r="T370" s="1">
        <v>1156500</v>
      </c>
      <c r="U370" s="1">
        <v>4620800</v>
      </c>
      <c r="V370" s="1">
        <v>5748600</v>
      </c>
      <c r="W370" s="1">
        <v>3140900</v>
      </c>
      <c r="X370" s="1">
        <v>9407400</v>
      </c>
      <c r="Y370" s="1">
        <v>3132000</v>
      </c>
      <c r="Z370" s="1">
        <v>7825000</v>
      </c>
      <c r="AA370" s="1">
        <v>2117400</v>
      </c>
      <c r="AB370" s="1">
        <v>1834400</v>
      </c>
      <c r="AC370" s="1">
        <v>0.340010466826346</v>
      </c>
      <c r="AD370" s="1">
        <v>0.18679571151733401</v>
      </c>
      <c r="AE370" s="1" t="s">
        <v>1351</v>
      </c>
      <c r="AF370" s="1" t="s">
        <v>1352</v>
      </c>
      <c r="AG370" s="1" t="s">
        <v>1353</v>
      </c>
      <c r="AI370" s="1">
        <v>2</v>
      </c>
      <c r="AJ370" s="1" t="s">
        <v>1354</v>
      </c>
    </row>
    <row r="371" spans="1:36">
      <c r="A371" s="1">
        <v>7.8537889999999999</v>
      </c>
      <c r="B371" s="1">
        <v>7.864725</v>
      </c>
      <c r="C371" s="1">
        <v>7.9096679999999999</v>
      </c>
      <c r="D371" s="1">
        <v>7.8858360000000003</v>
      </c>
      <c r="E371" s="1">
        <v>7.7891719999999998</v>
      </c>
      <c r="F371" s="1">
        <v>7.9209059999999996</v>
      </c>
      <c r="G371" s="1">
        <f t="shared" si="20"/>
        <v>7.8760606666666666</v>
      </c>
      <c r="H371" s="1">
        <v>7.6816750000000003</v>
      </c>
      <c r="I371" s="1">
        <v>7.7061109999999999</v>
      </c>
      <c r="J371" s="1">
        <v>7.6651020000000001</v>
      </c>
      <c r="O371" s="1">
        <f t="shared" si="21"/>
        <v>7.6842959999999998</v>
      </c>
      <c r="P371" s="1">
        <f t="shared" si="22"/>
        <v>0.64303653001635197</v>
      </c>
      <c r="Q371" s="1">
        <f t="shared" si="23"/>
        <v>7.7448881858365977E-4</v>
      </c>
      <c r="R371" s="1">
        <v>9</v>
      </c>
      <c r="S371" s="1">
        <v>9</v>
      </c>
      <c r="T371" s="1">
        <v>27278000</v>
      </c>
      <c r="U371" s="1">
        <v>121290000</v>
      </c>
      <c r="V371" s="1">
        <v>98231000</v>
      </c>
      <c r="W371" s="1">
        <v>82447000</v>
      </c>
      <c r="X371" s="1">
        <v>83152000</v>
      </c>
      <c r="Y371" s="1">
        <v>74527000</v>
      </c>
      <c r="Z371" s="1">
        <v>83507000</v>
      </c>
      <c r="AA371" s="1">
        <v>82794000</v>
      </c>
      <c r="AB371" s="1">
        <v>55174000</v>
      </c>
      <c r="AC371" s="1">
        <v>3.1109848478369502</v>
      </c>
      <c r="AD371" s="1">
        <v>0.19176435470581099</v>
      </c>
      <c r="AE371" s="1" t="s">
        <v>1355</v>
      </c>
      <c r="AF371" s="1" t="s">
        <v>1355</v>
      </c>
      <c r="AG371" s="1" t="s">
        <v>1356</v>
      </c>
      <c r="AI371" s="1">
        <v>1</v>
      </c>
      <c r="AJ371" s="1" t="s">
        <v>1357</v>
      </c>
    </row>
    <row r="372" spans="1:36">
      <c r="A372" s="1">
        <v>8.0994390000000003</v>
      </c>
      <c r="B372" s="1">
        <v>7.9715400000000001</v>
      </c>
      <c r="C372" s="1">
        <v>7.917243</v>
      </c>
      <c r="D372" s="1">
        <v>7.9978800000000003</v>
      </c>
      <c r="E372" s="1">
        <v>7.8855420000000001</v>
      </c>
      <c r="F372" s="1">
        <v>7.8753219999999997</v>
      </c>
      <c r="G372" s="1">
        <f t="shared" si="20"/>
        <v>7.9960740000000001</v>
      </c>
      <c r="H372" s="1">
        <v>7.6808880000000004</v>
      </c>
      <c r="I372" s="1">
        <v>7.8721160000000001</v>
      </c>
      <c r="J372" s="1">
        <v>7.8557370000000004</v>
      </c>
      <c r="O372" s="1">
        <f t="shared" si="21"/>
        <v>7.8029136666666679</v>
      </c>
      <c r="P372" s="1">
        <f t="shared" si="22"/>
        <v>0.64097283635642821</v>
      </c>
      <c r="Q372" s="1">
        <f t="shared" si="23"/>
        <v>7.7105084003379329E-2</v>
      </c>
      <c r="R372" s="1">
        <v>5</v>
      </c>
      <c r="S372" s="1">
        <v>3</v>
      </c>
      <c r="T372" s="1">
        <v>94816000</v>
      </c>
      <c r="U372" s="1">
        <v>144020000</v>
      </c>
      <c r="V372" s="1">
        <v>120010000</v>
      </c>
      <c r="W372" s="1">
        <v>115120000</v>
      </c>
      <c r="X372" s="1">
        <v>96769000</v>
      </c>
      <c r="Y372" s="1">
        <v>65920000</v>
      </c>
      <c r="Z372" s="1">
        <v>82088000</v>
      </c>
      <c r="AA372" s="1">
        <v>83904000</v>
      </c>
      <c r="AB372" s="1">
        <v>78780000</v>
      </c>
      <c r="AC372" s="1">
        <v>1.11291698534956</v>
      </c>
      <c r="AD372" s="1">
        <v>0.19316037495930999</v>
      </c>
      <c r="AE372" s="1" t="s">
        <v>1358</v>
      </c>
      <c r="AF372" s="1" t="s">
        <v>1358</v>
      </c>
      <c r="AG372" s="1" t="s">
        <v>1359</v>
      </c>
      <c r="AH372" s="1" t="s">
        <v>1360</v>
      </c>
      <c r="AI372" s="1">
        <v>1</v>
      </c>
      <c r="AJ372" s="1" t="s">
        <v>1361</v>
      </c>
    </row>
    <row r="373" spans="1:36">
      <c r="A373" s="1">
        <v>7.817698</v>
      </c>
      <c r="B373" s="1">
        <v>7.7326750000000004</v>
      </c>
      <c r="C373" s="1">
        <v>7.65761</v>
      </c>
      <c r="D373" s="1">
        <v>7.9471100000000003</v>
      </c>
      <c r="E373" s="1">
        <v>7.8008959999999998</v>
      </c>
      <c r="F373" s="1">
        <v>7.7688670000000002</v>
      </c>
      <c r="G373" s="1">
        <f t="shared" si="20"/>
        <v>7.7359943333333332</v>
      </c>
      <c r="H373" s="1">
        <v>7.5760769999999997</v>
      </c>
      <c r="I373" s="1">
        <v>7.6099139999999998</v>
      </c>
      <c r="J373" s="1">
        <v>7.4189809999999996</v>
      </c>
      <c r="O373" s="1">
        <f t="shared" si="21"/>
        <v>7.5349906666666664</v>
      </c>
      <c r="P373" s="1">
        <f t="shared" si="22"/>
        <v>0.62950057425639627</v>
      </c>
      <c r="Q373" s="1">
        <f t="shared" si="23"/>
        <v>5.4862037533252236E-2</v>
      </c>
      <c r="R373" s="1">
        <v>16</v>
      </c>
      <c r="S373" s="1">
        <v>16</v>
      </c>
      <c r="T373" s="1">
        <v>62641000</v>
      </c>
      <c r="U373" s="1">
        <v>73484000</v>
      </c>
      <c r="V373" s="1">
        <v>69127000</v>
      </c>
      <c r="W373" s="1">
        <v>88495000</v>
      </c>
      <c r="X373" s="1">
        <v>74011000</v>
      </c>
      <c r="Y373" s="1">
        <v>48669000</v>
      </c>
      <c r="Z373" s="1">
        <v>59889000</v>
      </c>
      <c r="AA373" s="1">
        <v>54554000</v>
      </c>
      <c r="AB373" s="1">
        <v>31264000</v>
      </c>
      <c r="AC373" s="1">
        <v>1.2607280670738901</v>
      </c>
      <c r="AD373" s="1">
        <v>0.201003869374593</v>
      </c>
      <c r="AE373" s="1" t="s">
        <v>1362</v>
      </c>
      <c r="AF373" s="1" t="s">
        <v>1363</v>
      </c>
      <c r="AH373" s="1" t="s">
        <v>1364</v>
      </c>
      <c r="AI373" s="1">
        <v>2</v>
      </c>
      <c r="AJ373" s="1" t="s">
        <v>1365</v>
      </c>
    </row>
    <row r="374" spans="1:36">
      <c r="A374" s="1">
        <v>8.1102869999999996</v>
      </c>
      <c r="B374" s="1">
        <v>8.1105900000000002</v>
      </c>
      <c r="C374" s="1">
        <v>8.0910340000000005</v>
      </c>
      <c r="D374" s="1">
        <v>8.0638210000000008</v>
      </c>
      <c r="E374" s="1">
        <v>7.9653010000000002</v>
      </c>
      <c r="F374" s="1">
        <v>8.1121689999999997</v>
      </c>
      <c r="G374" s="1">
        <f t="shared" si="20"/>
        <v>8.1039703333333346</v>
      </c>
      <c r="H374" s="1">
        <v>7.9104380000000001</v>
      </c>
      <c r="I374" s="1">
        <v>7.8214870000000003</v>
      </c>
      <c r="J374" s="1">
        <v>7.9767349999999997</v>
      </c>
      <c r="O374" s="1">
        <f t="shared" si="21"/>
        <v>7.9028866666666673</v>
      </c>
      <c r="P374" s="1">
        <f t="shared" si="22"/>
        <v>0.62938516023693303</v>
      </c>
      <c r="Q374" s="1">
        <f t="shared" si="23"/>
        <v>1.146211596182206E-2</v>
      </c>
      <c r="R374" s="1">
        <v>8</v>
      </c>
      <c r="S374" s="1">
        <v>2</v>
      </c>
      <c r="T374" s="1">
        <v>77727000</v>
      </c>
      <c r="U374" s="1">
        <v>177520000</v>
      </c>
      <c r="V374" s="1">
        <v>97451000</v>
      </c>
      <c r="W374" s="1">
        <v>116580000</v>
      </c>
      <c r="X374" s="1">
        <v>118010000</v>
      </c>
      <c r="Y374" s="1">
        <v>118600000</v>
      </c>
      <c r="Z374" s="1">
        <v>198470000</v>
      </c>
      <c r="AA374" s="1">
        <v>128990000</v>
      </c>
      <c r="AB374" s="1">
        <v>114810000</v>
      </c>
      <c r="AC374" s="1">
        <v>1.94073520211412</v>
      </c>
      <c r="AD374" s="1">
        <v>0.201083501180013</v>
      </c>
      <c r="AE374" s="1" t="s">
        <v>1366</v>
      </c>
      <c r="AF374" s="1" t="s">
        <v>1366</v>
      </c>
      <c r="AG374" s="1" t="s">
        <v>1367</v>
      </c>
      <c r="AH374" s="1" t="s">
        <v>1368</v>
      </c>
      <c r="AI374" s="1">
        <v>1</v>
      </c>
      <c r="AJ374" s="1" t="s">
        <v>1369</v>
      </c>
    </row>
    <row r="375" spans="1:36">
      <c r="A375" s="1">
        <v>6.5982649999999996</v>
      </c>
      <c r="B375" s="1">
        <v>6.600352</v>
      </c>
      <c r="C375" s="1">
        <v>6.5632669999999997</v>
      </c>
      <c r="D375" s="1">
        <v>6.6572469999999999</v>
      </c>
      <c r="E375" s="1">
        <v>6.5413170000000003</v>
      </c>
      <c r="F375" s="1">
        <v>6.7879139999999998</v>
      </c>
      <c r="G375" s="1">
        <f t="shared" si="20"/>
        <v>6.5872946666666659</v>
      </c>
      <c r="H375" s="1">
        <v>6.361199</v>
      </c>
      <c r="I375" s="1">
        <v>6.3764130000000003</v>
      </c>
      <c r="J375" s="1">
        <v>6.4131159999999996</v>
      </c>
      <c r="O375" s="1">
        <f t="shared" si="21"/>
        <v>6.3835760000000006</v>
      </c>
      <c r="P375" s="1">
        <f t="shared" si="22"/>
        <v>0.62557735549773308</v>
      </c>
      <c r="Q375" s="1">
        <f t="shared" si="23"/>
        <v>4.7890597981292509E-4</v>
      </c>
      <c r="R375" s="1">
        <v>3</v>
      </c>
      <c r="S375" s="1">
        <v>3</v>
      </c>
      <c r="T375" s="1">
        <v>3480300</v>
      </c>
      <c r="U375" s="1">
        <v>5629900</v>
      </c>
      <c r="V375" s="1">
        <v>4811800</v>
      </c>
      <c r="W375" s="1">
        <v>4745900</v>
      </c>
      <c r="X375" s="1">
        <v>4407700</v>
      </c>
      <c r="Y375" s="1">
        <v>4665100</v>
      </c>
      <c r="Z375" s="1">
        <v>3963600</v>
      </c>
      <c r="AA375" s="1">
        <v>4007100</v>
      </c>
      <c r="AB375" s="1">
        <v>2673300</v>
      </c>
      <c r="AC375" s="1">
        <v>3.3197497401477398</v>
      </c>
      <c r="AD375" s="1">
        <v>0.20371898015340201</v>
      </c>
      <c r="AE375" s="1" t="s">
        <v>1370</v>
      </c>
      <c r="AF375" s="1" t="s">
        <v>1370</v>
      </c>
      <c r="AI375" s="1">
        <v>1</v>
      </c>
      <c r="AJ375" s="1" t="s">
        <v>1371</v>
      </c>
    </row>
    <row r="376" spans="1:36">
      <c r="A376" s="1">
        <v>7.1289480000000003</v>
      </c>
      <c r="B376" s="1">
        <v>7.1490960000000001</v>
      </c>
      <c r="C376" s="1">
        <v>7.3481100000000001</v>
      </c>
      <c r="D376" s="1">
        <v>6.9863730000000004</v>
      </c>
      <c r="E376" s="1">
        <v>7.5786389999999999</v>
      </c>
      <c r="F376" s="1">
        <v>7.0046220000000003</v>
      </c>
      <c r="G376" s="1">
        <f t="shared" si="20"/>
        <v>7.2087180000000002</v>
      </c>
      <c r="H376" s="1">
        <v>7.5117760000000002</v>
      </c>
      <c r="I376" s="1">
        <v>6.6319610000000004</v>
      </c>
      <c r="J376" s="1">
        <v>6.8665240000000001</v>
      </c>
      <c r="O376" s="1">
        <f t="shared" si="21"/>
        <v>7.0034203333333336</v>
      </c>
      <c r="P376" s="1">
        <f t="shared" si="22"/>
        <v>0.6233072982189416</v>
      </c>
      <c r="Q376" s="1">
        <f t="shared" si="23"/>
        <v>0.49265992316140667</v>
      </c>
      <c r="R376" s="1">
        <v>12</v>
      </c>
      <c r="S376" s="1">
        <v>8</v>
      </c>
      <c r="T376" s="1">
        <v>7719500</v>
      </c>
      <c r="U376" s="1">
        <v>22484000</v>
      </c>
      <c r="V376" s="1">
        <v>30015000</v>
      </c>
      <c r="W376" s="1">
        <v>10809000</v>
      </c>
      <c r="X376" s="1">
        <v>46655000</v>
      </c>
      <c r="Y376" s="1">
        <v>10605000</v>
      </c>
      <c r="Z376" s="1">
        <v>44922000</v>
      </c>
      <c r="AA376" s="1">
        <v>8365600</v>
      </c>
      <c r="AB376" s="1">
        <v>8494100</v>
      </c>
      <c r="AC376" s="1">
        <v>0.30745276522208698</v>
      </c>
      <c r="AD376" s="1">
        <v>0.205297787984212</v>
      </c>
      <c r="AE376" s="1" t="s">
        <v>1372</v>
      </c>
      <c r="AF376" s="1" t="s">
        <v>1373</v>
      </c>
      <c r="AG376" s="1" t="s">
        <v>1192</v>
      </c>
      <c r="AH376" s="1" t="s">
        <v>1374</v>
      </c>
      <c r="AI376" s="1">
        <v>4</v>
      </c>
      <c r="AJ376" s="1" t="s">
        <v>1375</v>
      </c>
    </row>
    <row r="377" spans="1:36">
      <c r="A377" s="1">
        <v>8.3795230000000007</v>
      </c>
      <c r="B377" s="1">
        <v>8.1975010000000008</v>
      </c>
      <c r="C377" s="1">
        <v>8.1695860000000007</v>
      </c>
      <c r="D377" s="1">
        <v>8.31921</v>
      </c>
      <c r="E377" s="1">
        <v>8.1853149999999992</v>
      </c>
      <c r="F377" s="1">
        <v>8.4062169999999998</v>
      </c>
      <c r="G377" s="1">
        <f t="shared" si="20"/>
        <v>8.2488700000000019</v>
      </c>
      <c r="H377" s="1">
        <v>7.9933040000000002</v>
      </c>
      <c r="I377" s="1">
        <v>8.0191990000000004</v>
      </c>
      <c r="J377" s="1">
        <v>8.1167079999999991</v>
      </c>
      <c r="O377" s="1">
        <f t="shared" si="21"/>
        <v>8.0430703333333344</v>
      </c>
      <c r="P377" s="1">
        <f t="shared" si="22"/>
        <v>0.62258707796168056</v>
      </c>
      <c r="Q377" s="1">
        <f t="shared" si="23"/>
        <v>5.3237753570194529E-2</v>
      </c>
      <c r="R377" s="1">
        <v>10</v>
      </c>
      <c r="S377" s="1">
        <v>9</v>
      </c>
      <c r="T377" s="1">
        <v>226080000</v>
      </c>
      <c r="U377" s="1">
        <v>201330000</v>
      </c>
      <c r="V377" s="1">
        <v>195540000</v>
      </c>
      <c r="W377" s="1">
        <v>247960000</v>
      </c>
      <c r="X377" s="1">
        <v>196220000</v>
      </c>
      <c r="Y377" s="1">
        <v>200500000</v>
      </c>
      <c r="Z377" s="1">
        <v>163130000</v>
      </c>
      <c r="AA377" s="1">
        <v>139510000</v>
      </c>
      <c r="AB377" s="1">
        <v>131640000</v>
      </c>
      <c r="AC377" s="1">
        <v>1.27378027837865</v>
      </c>
      <c r="AD377" s="1">
        <v>0.205799897511801</v>
      </c>
      <c r="AE377" s="1" t="s">
        <v>1376</v>
      </c>
      <c r="AF377" s="1" t="s">
        <v>1376</v>
      </c>
      <c r="AI377" s="1">
        <v>1</v>
      </c>
      <c r="AJ377" s="1" t="s">
        <v>1377</v>
      </c>
    </row>
    <row r="378" spans="1:36">
      <c r="A378" s="1">
        <v>7.6594309999999997</v>
      </c>
      <c r="B378" s="1">
        <v>7.3997250000000001</v>
      </c>
      <c r="C378" s="1">
        <v>7.5183559999999998</v>
      </c>
      <c r="D378" s="1">
        <v>7.6558590000000004</v>
      </c>
      <c r="E378" s="1">
        <v>7.415724</v>
      </c>
      <c r="F378" s="1">
        <v>7.5750960000000003</v>
      </c>
      <c r="G378" s="1">
        <f t="shared" si="20"/>
        <v>7.5258373333333326</v>
      </c>
      <c r="H378" s="1">
        <v>7.2463759999999997</v>
      </c>
      <c r="I378" s="1">
        <v>7.354838</v>
      </c>
      <c r="J378" s="1">
        <v>7.3563130000000001</v>
      </c>
      <c r="O378" s="1">
        <f t="shared" si="21"/>
        <v>7.3191756666666663</v>
      </c>
      <c r="P378" s="1">
        <f t="shared" si="22"/>
        <v>0.62135217366665507</v>
      </c>
      <c r="Q378" s="1">
        <f t="shared" si="23"/>
        <v>6.8414646358375256E-2</v>
      </c>
      <c r="R378" s="1">
        <v>15</v>
      </c>
      <c r="S378" s="1">
        <v>15</v>
      </c>
      <c r="T378" s="1">
        <v>19812000</v>
      </c>
      <c r="U378" s="1">
        <v>42916000</v>
      </c>
      <c r="V378" s="1">
        <v>44873000</v>
      </c>
      <c r="W378" s="1">
        <v>56388000</v>
      </c>
      <c r="X378" s="1">
        <v>39107000</v>
      </c>
      <c r="Y378" s="1">
        <v>32665000</v>
      </c>
      <c r="Z378" s="1">
        <v>27765000</v>
      </c>
      <c r="AA378" s="1">
        <v>34845000</v>
      </c>
      <c r="AB378" s="1">
        <v>23046000</v>
      </c>
      <c r="AC378" s="1">
        <v>1.16485091360586</v>
      </c>
      <c r="AD378" s="1">
        <v>0.206662178039551</v>
      </c>
      <c r="AE378" s="1" t="s">
        <v>1378</v>
      </c>
      <c r="AF378" s="1" t="s">
        <v>1378</v>
      </c>
      <c r="AI378" s="1">
        <v>1</v>
      </c>
      <c r="AJ378" s="1" t="s">
        <v>1379</v>
      </c>
    </row>
    <row r="379" spans="1:36">
      <c r="A379" s="1">
        <v>6.929036</v>
      </c>
      <c r="B379" s="1">
        <v>6.9581049999999998</v>
      </c>
      <c r="C379" s="1">
        <v>7.0611889999999997</v>
      </c>
      <c r="D379" s="1">
        <v>7.1953459999999998</v>
      </c>
      <c r="E379" s="1">
        <v>6.9090309999999997</v>
      </c>
      <c r="F379" s="1">
        <v>7.1380179999999998</v>
      </c>
      <c r="G379" s="1">
        <f t="shared" si="20"/>
        <v>6.9827766666666662</v>
      </c>
      <c r="H379" s="1">
        <v>6.6695399999999996</v>
      </c>
      <c r="I379" s="1">
        <v>6.934418</v>
      </c>
      <c r="J379" s="1">
        <v>6.7018360000000001</v>
      </c>
      <c r="O379" s="1">
        <f t="shared" si="21"/>
        <v>6.7685979999999999</v>
      </c>
      <c r="P379" s="1">
        <f t="shared" si="22"/>
        <v>0.61069066142323447</v>
      </c>
      <c r="Q379" s="1">
        <f t="shared" si="23"/>
        <v>8.1691812844731246E-2</v>
      </c>
      <c r="R379" s="1">
        <v>8</v>
      </c>
      <c r="S379" s="1">
        <v>8</v>
      </c>
      <c r="T379" s="1">
        <v>6215400</v>
      </c>
      <c r="U379" s="1">
        <v>16572000</v>
      </c>
      <c r="V379" s="1">
        <v>15398000</v>
      </c>
      <c r="W379" s="1">
        <v>15150000</v>
      </c>
      <c r="X379" s="1">
        <v>11288000</v>
      </c>
      <c r="Y379" s="1">
        <v>10773000</v>
      </c>
      <c r="Z379" s="1">
        <v>7686200</v>
      </c>
      <c r="AA379" s="1">
        <v>11130000</v>
      </c>
      <c r="AB379" s="1">
        <v>5452600</v>
      </c>
      <c r="AC379" s="1">
        <v>1.0878214662891601</v>
      </c>
      <c r="AD379" s="1">
        <v>0.21417872111002501</v>
      </c>
      <c r="AE379" s="1" t="s">
        <v>1380</v>
      </c>
      <c r="AF379" s="1" t="s">
        <v>1380</v>
      </c>
      <c r="AI379" s="1">
        <v>1</v>
      </c>
      <c r="AJ379" s="1" t="s">
        <v>1381</v>
      </c>
    </row>
    <row r="380" spans="1:36">
      <c r="A380" s="1">
        <v>7.9699559999999998</v>
      </c>
      <c r="B380" s="1">
        <v>7.9229019999999997</v>
      </c>
      <c r="C380" s="1">
        <v>8.1139759999999992</v>
      </c>
      <c r="D380" s="1">
        <v>8.0795429999999993</v>
      </c>
      <c r="E380" s="1">
        <v>7.9217589999999998</v>
      </c>
      <c r="F380" s="1">
        <v>8.0959710000000005</v>
      </c>
      <c r="G380" s="1">
        <f t="shared" si="20"/>
        <v>8.0022779999999987</v>
      </c>
      <c r="H380" s="1">
        <v>7.8135409999999998</v>
      </c>
      <c r="I380" s="1">
        <v>7.764983</v>
      </c>
      <c r="J380" s="1">
        <v>7.7835460000000003</v>
      </c>
      <c r="O380" s="1">
        <f t="shared" si="21"/>
        <v>7.7873566666666667</v>
      </c>
      <c r="P380" s="1">
        <f t="shared" si="22"/>
        <v>0.60964734175707602</v>
      </c>
      <c r="Q380" s="1">
        <f t="shared" si="23"/>
        <v>2.2142630421200675E-2</v>
      </c>
      <c r="R380" s="1">
        <v>5</v>
      </c>
      <c r="S380" s="1">
        <v>5</v>
      </c>
      <c r="T380" s="1">
        <v>44822000</v>
      </c>
      <c r="U380" s="1">
        <v>122700000</v>
      </c>
      <c r="V380" s="1">
        <v>167660000</v>
      </c>
      <c r="W380" s="1">
        <v>126290000</v>
      </c>
      <c r="X380" s="1">
        <v>108550000</v>
      </c>
      <c r="Y380" s="1">
        <v>107660000</v>
      </c>
      <c r="Z380" s="1">
        <v>113950000</v>
      </c>
      <c r="AA380" s="1">
        <v>101840000</v>
      </c>
      <c r="AB380" s="1">
        <v>72611000</v>
      </c>
      <c r="AC380" s="1">
        <v>1.65477078862641</v>
      </c>
      <c r="AD380" s="1">
        <v>0.214921315511067</v>
      </c>
      <c r="AE380" s="1" t="s">
        <v>1382</v>
      </c>
      <c r="AF380" s="1" t="s">
        <v>1382</v>
      </c>
      <c r="AG380" s="1" t="s">
        <v>1383</v>
      </c>
      <c r="AH380" s="1" t="s">
        <v>1384</v>
      </c>
      <c r="AI380" s="1">
        <v>3</v>
      </c>
      <c r="AJ380" s="1" t="s">
        <v>1385</v>
      </c>
    </row>
    <row r="381" spans="1:36">
      <c r="A381" s="1">
        <v>6.6895660000000001</v>
      </c>
      <c r="B381" s="1">
        <v>6.6628619999999996</v>
      </c>
      <c r="C381" s="1">
        <v>6.518974</v>
      </c>
      <c r="D381" s="1">
        <v>6.6125509999999998</v>
      </c>
      <c r="E381" s="1">
        <v>6.5435220000000003</v>
      </c>
      <c r="F381" s="1">
        <v>6.7854799999999997</v>
      </c>
      <c r="G381" s="1">
        <f t="shared" si="20"/>
        <v>6.6238006666666669</v>
      </c>
      <c r="H381" s="1">
        <v>5.9692059999999998</v>
      </c>
      <c r="I381" s="1">
        <v>6.6440939999999999</v>
      </c>
      <c r="J381" s="1">
        <v>6.6098610000000004</v>
      </c>
      <c r="O381" s="1">
        <f t="shared" si="21"/>
        <v>6.4077203333333328</v>
      </c>
      <c r="P381" s="1">
        <f t="shared" si="22"/>
        <v>0.60802250220457099</v>
      </c>
      <c r="Q381" s="1">
        <f t="shared" si="23"/>
        <v>0.39274873786019404</v>
      </c>
      <c r="R381" s="1">
        <v>5</v>
      </c>
      <c r="S381" s="1">
        <v>5</v>
      </c>
      <c r="T381" s="1">
        <v>1877500</v>
      </c>
      <c r="U381" s="1">
        <v>7837900</v>
      </c>
      <c r="V381" s="1">
        <v>4585600</v>
      </c>
      <c r="W381" s="1">
        <v>5734700</v>
      </c>
      <c r="X381" s="1">
        <v>4526800</v>
      </c>
      <c r="Y381" s="1">
        <v>5055300</v>
      </c>
      <c r="Z381" s="1">
        <v>2627800</v>
      </c>
      <c r="AA381" s="1">
        <v>5561300</v>
      </c>
      <c r="AB381" s="1">
        <v>4139200</v>
      </c>
      <c r="AC381" s="1">
        <v>0.405885201937216</v>
      </c>
      <c r="AD381" s="1">
        <v>0.21608034769694001</v>
      </c>
      <c r="AE381" s="1" t="s">
        <v>1386</v>
      </c>
      <c r="AF381" s="1" t="s">
        <v>1386</v>
      </c>
      <c r="AI381" s="1">
        <v>2</v>
      </c>
      <c r="AJ381" s="1" t="s">
        <v>1387</v>
      </c>
    </row>
    <row r="382" spans="1:36">
      <c r="A382" s="1">
        <v>8.2565249999999999</v>
      </c>
      <c r="B382" s="1">
        <v>8.1307189999999991</v>
      </c>
      <c r="C382" s="1">
        <v>8.1209030000000002</v>
      </c>
      <c r="D382" s="1">
        <v>8.2606199999999994</v>
      </c>
      <c r="E382" s="1">
        <v>8.1691160000000007</v>
      </c>
      <c r="F382" s="1">
        <v>8.1832980000000006</v>
      </c>
      <c r="G382" s="1">
        <f t="shared" si="20"/>
        <v>8.1693823333333331</v>
      </c>
      <c r="H382" s="1">
        <v>7.9794340000000004</v>
      </c>
      <c r="I382" s="1">
        <v>7.950958</v>
      </c>
      <c r="J382" s="1">
        <v>7.9189109999999996</v>
      </c>
      <c r="O382" s="1">
        <f t="shared" si="21"/>
        <v>7.9497676666666663</v>
      </c>
      <c r="P382" s="1">
        <f t="shared" si="22"/>
        <v>0.60309445473383261</v>
      </c>
      <c r="Q382" s="1">
        <f t="shared" si="23"/>
        <v>9.5227813261911758E-3</v>
      </c>
      <c r="R382" s="1">
        <v>28</v>
      </c>
      <c r="S382" s="1">
        <v>28</v>
      </c>
      <c r="T382" s="1">
        <v>136230000</v>
      </c>
      <c r="U382" s="1">
        <v>213880000</v>
      </c>
      <c r="V382" s="1">
        <v>167220000</v>
      </c>
      <c r="W382" s="1">
        <v>205170000</v>
      </c>
      <c r="X382" s="1">
        <v>187250000</v>
      </c>
      <c r="Y382" s="1">
        <v>120110000</v>
      </c>
      <c r="Z382" s="1">
        <v>148680000</v>
      </c>
      <c r="AA382" s="1">
        <v>142500000</v>
      </c>
      <c r="AB382" s="1">
        <v>91319000</v>
      </c>
      <c r="AC382" s="1">
        <v>2.02123618835904</v>
      </c>
      <c r="AD382" s="1">
        <v>0.21961466471354199</v>
      </c>
      <c r="AE382" s="1" t="s">
        <v>1388</v>
      </c>
      <c r="AF382" s="1" t="s">
        <v>1388</v>
      </c>
      <c r="AH382" s="1" t="s">
        <v>1389</v>
      </c>
      <c r="AI382" s="1">
        <v>1</v>
      </c>
      <c r="AJ382" s="1" t="s">
        <v>1390</v>
      </c>
    </row>
    <row r="383" spans="1:36">
      <c r="A383" s="1">
        <v>4</v>
      </c>
      <c r="B383" s="1">
        <v>5.6343870000000003</v>
      </c>
      <c r="C383" s="1">
        <v>5.8176449999999997</v>
      </c>
      <c r="D383" s="1">
        <v>5.6012130000000004</v>
      </c>
      <c r="E383" s="1">
        <v>4</v>
      </c>
      <c r="F383" s="1">
        <v>5.6314330000000004</v>
      </c>
      <c r="G383" s="1">
        <f t="shared" si="20"/>
        <v>5.1506773333333333</v>
      </c>
      <c r="H383" s="1">
        <v>5.2594269999999996</v>
      </c>
      <c r="I383" s="1">
        <v>5.529674</v>
      </c>
      <c r="J383" s="1">
        <v>4</v>
      </c>
      <c r="O383" s="1">
        <f t="shared" si="21"/>
        <v>4.9297003333333329</v>
      </c>
      <c r="P383" s="1">
        <f t="shared" si="22"/>
        <v>0.60120581214905167</v>
      </c>
      <c r="Q383" s="1">
        <f t="shared" si="23"/>
        <v>0.78170752099133489</v>
      </c>
      <c r="R383" s="1">
        <v>3</v>
      </c>
      <c r="S383" s="1">
        <v>2</v>
      </c>
      <c r="T383" s="1">
        <v>0</v>
      </c>
      <c r="U383" s="1">
        <v>564050</v>
      </c>
      <c r="V383" s="1">
        <v>952450</v>
      </c>
      <c r="W383" s="1">
        <v>367330</v>
      </c>
      <c r="X383" s="1">
        <v>185670</v>
      </c>
      <c r="Y383" s="1">
        <v>329500</v>
      </c>
      <c r="Z383" s="1">
        <v>360480</v>
      </c>
      <c r="AA383" s="1">
        <v>418050</v>
      </c>
      <c r="AB383" s="1">
        <v>327610</v>
      </c>
      <c r="AC383" s="1">
        <v>0.106955709573748</v>
      </c>
      <c r="AD383" s="1">
        <v>0.22097682952880901</v>
      </c>
      <c r="AE383" s="1" t="s">
        <v>1391</v>
      </c>
      <c r="AF383" s="1" t="s">
        <v>1391</v>
      </c>
      <c r="AG383" s="1" t="s">
        <v>1392</v>
      </c>
      <c r="AH383" s="1" t="s">
        <v>1393</v>
      </c>
      <c r="AI383" s="1">
        <v>3</v>
      </c>
      <c r="AJ383" s="1" t="s">
        <v>1394</v>
      </c>
    </row>
    <row r="384" spans="1:36">
      <c r="A384" s="1">
        <v>7.3293369999999998</v>
      </c>
      <c r="B384" s="1">
        <v>7.7576689999999999</v>
      </c>
      <c r="C384" s="1">
        <v>7.4501569999999999</v>
      </c>
      <c r="D384" s="1">
        <v>6.8425149999999997</v>
      </c>
      <c r="E384" s="1">
        <v>7.5401670000000003</v>
      </c>
      <c r="F384" s="1">
        <v>6.5460729999999998</v>
      </c>
      <c r="G384" s="1">
        <f t="shared" si="20"/>
        <v>7.5123876666666662</v>
      </c>
      <c r="H384" s="1">
        <v>6.9584919999999997</v>
      </c>
      <c r="I384" s="1">
        <v>7.5417540000000001</v>
      </c>
      <c r="J384" s="1">
        <v>7.372636</v>
      </c>
      <c r="M384" s="1" t="s">
        <v>43</v>
      </c>
      <c r="O384" s="1">
        <f t="shared" si="21"/>
        <v>7.2909606666666669</v>
      </c>
      <c r="P384" s="1">
        <f t="shared" si="22"/>
        <v>0.60058300169053869</v>
      </c>
      <c r="Q384" s="1">
        <f t="shared" si="23"/>
        <v>0.36148765570505897</v>
      </c>
      <c r="R384" s="1">
        <v>27</v>
      </c>
      <c r="S384" s="1">
        <v>15</v>
      </c>
      <c r="T384" s="1">
        <v>10968000</v>
      </c>
      <c r="U384" s="1">
        <v>78807000</v>
      </c>
      <c r="V384" s="1">
        <v>42700000</v>
      </c>
      <c r="W384" s="1">
        <v>7783700</v>
      </c>
      <c r="X384" s="1">
        <v>44002000</v>
      </c>
      <c r="Y384" s="1">
        <v>3403000</v>
      </c>
      <c r="Z384" s="1">
        <v>16320000</v>
      </c>
      <c r="AA384" s="1">
        <v>49322000</v>
      </c>
      <c r="AB384" s="1">
        <v>29432000</v>
      </c>
      <c r="AC384" s="1">
        <v>0.44190652866187402</v>
      </c>
      <c r="AD384" s="1">
        <v>0.22142696380615201</v>
      </c>
      <c r="AE384" s="1" t="s">
        <v>1395</v>
      </c>
      <c r="AF384" s="1" t="s">
        <v>1395</v>
      </c>
      <c r="AI384" s="1">
        <v>1</v>
      </c>
      <c r="AJ384" s="1" t="s">
        <v>1396</v>
      </c>
    </row>
    <row r="385" spans="1:36">
      <c r="A385" s="1">
        <v>7.1940419999999996</v>
      </c>
      <c r="B385" s="1">
        <v>7.0758390000000002</v>
      </c>
      <c r="C385" s="1">
        <v>7.1100849999999998</v>
      </c>
      <c r="D385" s="1">
        <v>7.2550309999999998</v>
      </c>
      <c r="E385" s="1">
        <v>7.0769310000000001</v>
      </c>
      <c r="F385" s="1">
        <v>7.3871580000000003</v>
      </c>
      <c r="G385" s="1">
        <f t="shared" si="20"/>
        <v>7.1266553333333329</v>
      </c>
      <c r="H385" s="1">
        <v>6.930358</v>
      </c>
      <c r="I385" s="1">
        <v>6.8964819999999998</v>
      </c>
      <c r="J385" s="1">
        <v>6.8772849999999996</v>
      </c>
      <c r="O385" s="1">
        <f t="shared" si="21"/>
        <v>6.9013750000000007</v>
      </c>
      <c r="P385" s="1">
        <f t="shared" si="22"/>
        <v>0.59527783924427047</v>
      </c>
      <c r="Q385" s="1">
        <f t="shared" si="23"/>
        <v>4.2106745945966768E-3</v>
      </c>
      <c r="R385" s="1">
        <v>7</v>
      </c>
      <c r="S385" s="1">
        <v>7</v>
      </c>
      <c r="T385" s="1">
        <v>28497000</v>
      </c>
      <c r="U385" s="1">
        <v>16677000</v>
      </c>
      <c r="V385" s="1">
        <v>16248000</v>
      </c>
      <c r="W385" s="1">
        <v>15647000</v>
      </c>
      <c r="X385" s="1">
        <v>12660000</v>
      </c>
      <c r="Y385" s="1">
        <v>15365000</v>
      </c>
      <c r="Z385" s="1">
        <v>10374000</v>
      </c>
      <c r="AA385" s="1">
        <v>11180000</v>
      </c>
      <c r="AB385" s="1">
        <v>7171800</v>
      </c>
      <c r="AC385" s="1">
        <v>2.3756483200215901</v>
      </c>
      <c r="AD385" s="1">
        <v>0.22528028488159199</v>
      </c>
      <c r="AE385" s="1" t="s">
        <v>1397</v>
      </c>
      <c r="AF385" s="1" t="s">
        <v>1397</v>
      </c>
      <c r="AH385" s="1" t="s">
        <v>1398</v>
      </c>
      <c r="AI385" s="1">
        <v>2</v>
      </c>
      <c r="AJ385" s="1" t="s">
        <v>1399</v>
      </c>
    </row>
    <row r="386" spans="1:36">
      <c r="A386" s="1">
        <v>4</v>
      </c>
      <c r="B386" s="1">
        <v>6.4859340000000003</v>
      </c>
      <c r="C386" s="1">
        <v>6.5037909999999997</v>
      </c>
      <c r="D386" s="1">
        <v>6.462593</v>
      </c>
      <c r="E386" s="1">
        <v>6.3393519999999999</v>
      </c>
      <c r="F386" s="1">
        <v>6.4178199999999999</v>
      </c>
      <c r="G386" s="1">
        <f t="shared" si="20"/>
        <v>5.663241666666667</v>
      </c>
      <c r="H386" s="1">
        <v>4</v>
      </c>
      <c r="I386" s="1">
        <v>6.2402249999999997</v>
      </c>
      <c r="J386" s="1">
        <v>6.0706660000000001</v>
      </c>
      <c r="O386" s="1">
        <f t="shared" si="21"/>
        <v>5.4369636666666663</v>
      </c>
      <c r="P386" s="1">
        <f t="shared" si="22"/>
        <v>0.59391166304060194</v>
      </c>
      <c r="Q386" s="1">
        <f t="shared" si="23"/>
        <v>0.84707899218760763</v>
      </c>
      <c r="R386" s="1">
        <v>2</v>
      </c>
      <c r="S386" s="1">
        <v>2</v>
      </c>
      <c r="T386" s="1">
        <v>3406500</v>
      </c>
      <c r="U386" s="1">
        <v>4689900</v>
      </c>
      <c r="V386" s="1">
        <v>4272100</v>
      </c>
      <c r="W386" s="1">
        <v>2977200</v>
      </c>
      <c r="X386" s="1">
        <v>2515100</v>
      </c>
      <c r="Y386" s="1">
        <v>2225800</v>
      </c>
      <c r="Z386" s="1">
        <v>0</v>
      </c>
      <c r="AA386" s="1">
        <v>1896200</v>
      </c>
      <c r="AB386" s="1">
        <v>1294100</v>
      </c>
      <c r="AC386" s="1">
        <v>7.2076088758326703E-2</v>
      </c>
      <c r="AD386" s="1">
        <v>0.22627814610799099</v>
      </c>
      <c r="AE386" s="1" t="s">
        <v>1400</v>
      </c>
      <c r="AF386" s="1" t="s">
        <v>1400</v>
      </c>
      <c r="AI386" s="1">
        <v>2</v>
      </c>
      <c r="AJ386" s="1" t="s">
        <v>1401</v>
      </c>
    </row>
    <row r="387" spans="1:36">
      <c r="A387" s="1">
        <v>6.27515</v>
      </c>
      <c r="B387" s="1">
        <v>6.2851739999999996</v>
      </c>
      <c r="C387" s="1">
        <v>6.2232099999999999</v>
      </c>
      <c r="D387" s="1">
        <v>6.4312990000000001</v>
      </c>
      <c r="E387" s="1">
        <v>6.259188</v>
      </c>
      <c r="F387" s="1">
        <v>6.2473590000000003</v>
      </c>
      <c r="G387" s="1">
        <f t="shared" si="20"/>
        <v>6.2611780000000001</v>
      </c>
      <c r="H387" s="1">
        <v>5.9727899999999998</v>
      </c>
      <c r="I387" s="1">
        <v>6.1012320000000004</v>
      </c>
      <c r="J387" s="1">
        <v>6.0255109999999998</v>
      </c>
      <c r="O387" s="1">
        <f t="shared" si="21"/>
        <v>6.033177666666667</v>
      </c>
      <c r="P387" s="1">
        <f t="shared" si="22"/>
        <v>0.5915607612348025</v>
      </c>
      <c r="Q387" s="1">
        <f t="shared" si="23"/>
        <v>5.5522224486625454E-3</v>
      </c>
      <c r="R387" s="1">
        <v>5</v>
      </c>
      <c r="S387" s="1">
        <v>5</v>
      </c>
      <c r="T387" s="1">
        <v>621390</v>
      </c>
      <c r="U387" s="1">
        <v>2932400</v>
      </c>
      <c r="V387" s="1">
        <v>3227600</v>
      </c>
      <c r="W387" s="1">
        <v>3144300</v>
      </c>
      <c r="X387" s="1">
        <v>2722100</v>
      </c>
      <c r="Y387" s="1">
        <v>1332400</v>
      </c>
      <c r="Z387" s="1">
        <v>1251900</v>
      </c>
      <c r="AA387" s="1">
        <v>1688000</v>
      </c>
      <c r="AB387" s="1">
        <v>995770</v>
      </c>
      <c r="AC387" s="1">
        <v>2.2555331422845901</v>
      </c>
      <c r="AD387" s="1">
        <v>0.22800064086914101</v>
      </c>
      <c r="AE387" s="1" t="s">
        <v>1402</v>
      </c>
      <c r="AF387" s="1" t="s">
        <v>1402</v>
      </c>
      <c r="AH387" s="1" t="s">
        <v>1403</v>
      </c>
      <c r="AI387" s="1">
        <v>2</v>
      </c>
      <c r="AJ387" s="1" t="s">
        <v>1404</v>
      </c>
    </row>
    <row r="388" spans="1:36">
      <c r="A388" s="1">
        <v>6.5795659999999998</v>
      </c>
      <c r="B388" s="1">
        <v>6.5693039999999998</v>
      </c>
      <c r="C388" s="1">
        <v>6.5806509999999996</v>
      </c>
      <c r="D388" s="1">
        <v>6.3303529999999997</v>
      </c>
      <c r="E388" s="1">
        <v>6.4844280000000003</v>
      </c>
      <c r="F388" s="1">
        <v>6.9010769999999999</v>
      </c>
      <c r="G388" s="1">
        <f t="shared" ref="G388:G451" si="24">AVERAGE(A388:C388)</f>
        <v>6.5765069999999994</v>
      </c>
      <c r="H388" s="1">
        <v>6.4744060000000001</v>
      </c>
      <c r="I388" s="1">
        <v>6.3162849999999997</v>
      </c>
      <c r="J388" s="1">
        <v>6.2540889999999996</v>
      </c>
      <c r="O388" s="1">
        <f t="shared" ref="O388:O451" si="25">AVERAGE(H388:J388)</f>
        <v>6.3482599999999998</v>
      </c>
      <c r="P388" s="1">
        <f t="shared" ref="P388:P451" si="26">POWER(10,-AD388)</f>
        <v>0.59122506039677147</v>
      </c>
      <c r="Q388" s="1">
        <f t="shared" ref="Q388:Q451" si="27">POWER(10,-AC388)</f>
        <v>2.546207759325899E-2</v>
      </c>
      <c r="R388" s="1">
        <v>4</v>
      </c>
      <c r="S388" s="1">
        <v>4</v>
      </c>
      <c r="T388" s="1">
        <v>2855500</v>
      </c>
      <c r="U388" s="1">
        <v>6622300</v>
      </c>
      <c r="V388" s="1">
        <v>5371000</v>
      </c>
      <c r="W388" s="1">
        <v>2985000</v>
      </c>
      <c r="X388" s="1">
        <v>3694900</v>
      </c>
      <c r="Y388" s="1">
        <v>5904100</v>
      </c>
      <c r="Z388" s="1">
        <v>3087100</v>
      </c>
      <c r="AA388" s="1">
        <v>3947700</v>
      </c>
      <c r="AB388" s="1">
        <v>1731300</v>
      </c>
      <c r="AC388" s="1">
        <v>1.59410616272181</v>
      </c>
      <c r="AD388" s="1">
        <v>0.228247165679932</v>
      </c>
      <c r="AE388" s="1" t="s">
        <v>1405</v>
      </c>
      <c r="AF388" s="1" t="s">
        <v>1405</v>
      </c>
      <c r="AI388" s="1">
        <v>1</v>
      </c>
      <c r="AJ388" s="1" t="s">
        <v>1406</v>
      </c>
    </row>
    <row r="389" spans="1:36">
      <c r="A389" s="1">
        <v>6.8560879999999997</v>
      </c>
      <c r="B389" s="1">
        <v>6.9491259999999997</v>
      </c>
      <c r="C389" s="1">
        <v>6.9462260000000002</v>
      </c>
      <c r="D389" s="1">
        <v>6.9719249999999997</v>
      </c>
      <c r="E389" s="1">
        <v>6.9444879999999998</v>
      </c>
      <c r="F389" s="1">
        <v>7.0168660000000003</v>
      </c>
      <c r="G389" s="1">
        <f t="shared" si="24"/>
        <v>6.9171466666666666</v>
      </c>
      <c r="H389" s="1">
        <v>6.7324419999999998</v>
      </c>
      <c r="I389" s="1">
        <v>6.657457</v>
      </c>
      <c r="J389" s="1">
        <v>6.6766110000000003</v>
      </c>
      <c r="O389" s="1">
        <f t="shared" si="25"/>
        <v>6.688836666666667</v>
      </c>
      <c r="P389" s="1">
        <f t="shared" si="26"/>
        <v>0.59113959642664393</v>
      </c>
      <c r="Q389" s="1">
        <f t="shared" si="27"/>
        <v>3.8371193257234234E-3</v>
      </c>
      <c r="R389" s="1">
        <v>6</v>
      </c>
      <c r="S389" s="1">
        <v>6</v>
      </c>
      <c r="T389" s="1">
        <v>2838100</v>
      </c>
      <c r="U389" s="1">
        <v>14263000</v>
      </c>
      <c r="V389" s="1">
        <v>11856000</v>
      </c>
      <c r="W389" s="1">
        <v>10043000</v>
      </c>
      <c r="X389" s="1">
        <v>11363000</v>
      </c>
      <c r="Y389" s="1">
        <v>8913000</v>
      </c>
      <c r="Z389" s="1">
        <v>6851400</v>
      </c>
      <c r="AA389" s="1">
        <v>7920900</v>
      </c>
      <c r="AB389" s="1">
        <v>6452900</v>
      </c>
      <c r="AC389" s="1">
        <v>2.4159946950165798</v>
      </c>
      <c r="AD389" s="1">
        <v>0.22830994923909601</v>
      </c>
      <c r="AE389" s="1" t="s">
        <v>1407</v>
      </c>
      <c r="AF389" s="1" t="s">
        <v>1407</v>
      </c>
      <c r="AG389" s="1" t="s">
        <v>1408</v>
      </c>
      <c r="AH389" s="1" t="s">
        <v>1409</v>
      </c>
      <c r="AI389" s="1">
        <v>16</v>
      </c>
      <c r="AJ389" s="1" t="s">
        <v>1410</v>
      </c>
    </row>
    <row r="390" spans="1:36">
      <c r="A390" s="1">
        <v>7.353974</v>
      </c>
      <c r="B390" s="1">
        <v>7.4523390000000003</v>
      </c>
      <c r="C390" s="1">
        <v>7.5184870000000004</v>
      </c>
      <c r="D390" s="1">
        <v>7.4560779999999998</v>
      </c>
      <c r="E390" s="1">
        <v>7.3787609999999999</v>
      </c>
      <c r="F390" s="1">
        <v>7.550033</v>
      </c>
      <c r="G390" s="1">
        <f t="shared" si="24"/>
        <v>7.4416000000000002</v>
      </c>
      <c r="H390" s="1">
        <v>7.228631</v>
      </c>
      <c r="I390" s="1">
        <v>7.2103989999999998</v>
      </c>
      <c r="J390" s="1">
        <v>7.1981619999999999</v>
      </c>
      <c r="O390" s="1">
        <f t="shared" si="25"/>
        <v>7.2123973333333327</v>
      </c>
      <c r="P390" s="1">
        <f t="shared" si="26"/>
        <v>0.58992582913010105</v>
      </c>
      <c r="Q390" s="1">
        <f t="shared" si="27"/>
        <v>9.2023151460640992E-3</v>
      </c>
      <c r="R390" s="1">
        <v>14</v>
      </c>
      <c r="S390" s="1">
        <v>14</v>
      </c>
      <c r="T390" s="1">
        <v>25961000</v>
      </c>
      <c r="U390" s="1">
        <v>43826000</v>
      </c>
      <c r="V390" s="1">
        <v>42651000</v>
      </c>
      <c r="W390" s="1">
        <v>29615000</v>
      </c>
      <c r="X390" s="1">
        <v>27694000</v>
      </c>
      <c r="Y390" s="1">
        <v>27454000</v>
      </c>
      <c r="Z390" s="1">
        <v>23889000</v>
      </c>
      <c r="AA390" s="1">
        <v>22496000</v>
      </c>
      <c r="AB390" s="1">
        <v>15073000</v>
      </c>
      <c r="AC390" s="1">
        <v>2.0361028977987798</v>
      </c>
      <c r="AD390" s="1">
        <v>0.22920258839925201</v>
      </c>
      <c r="AE390" s="1" t="s">
        <v>1411</v>
      </c>
      <c r="AF390" s="1" t="s">
        <v>1411</v>
      </c>
      <c r="AI390" s="1">
        <v>1</v>
      </c>
      <c r="AJ390" s="1" t="s">
        <v>1412</v>
      </c>
    </row>
    <row r="391" spans="1:36">
      <c r="A391" s="1">
        <v>7.7845529999999998</v>
      </c>
      <c r="B391" s="1">
        <v>7.6707099999999997</v>
      </c>
      <c r="C391" s="1">
        <v>7.6962339999999996</v>
      </c>
      <c r="D391" s="1">
        <v>7.6754670000000003</v>
      </c>
      <c r="E391" s="1">
        <v>7.5324359999999997</v>
      </c>
      <c r="F391" s="1">
        <v>7.6434430000000004</v>
      </c>
      <c r="G391" s="1">
        <f t="shared" si="24"/>
        <v>7.7171656666666664</v>
      </c>
      <c r="H391" s="1">
        <v>7.3680630000000003</v>
      </c>
      <c r="I391" s="1">
        <v>7.6151600000000004</v>
      </c>
      <c r="J391" s="1">
        <v>7.4700870000000004</v>
      </c>
      <c r="O391" s="1">
        <f t="shared" si="25"/>
        <v>7.4844366666666673</v>
      </c>
      <c r="P391" s="1">
        <f t="shared" si="26"/>
        <v>0.58515559209201073</v>
      </c>
      <c r="Q391" s="1">
        <f t="shared" si="27"/>
        <v>4.3012847593344644E-2</v>
      </c>
      <c r="R391" s="1">
        <v>9</v>
      </c>
      <c r="S391" s="1">
        <v>6</v>
      </c>
      <c r="T391" s="1">
        <v>48912000</v>
      </c>
      <c r="U391" s="1">
        <v>73922000</v>
      </c>
      <c r="V391" s="1">
        <v>71061000</v>
      </c>
      <c r="W391" s="1">
        <v>49875000</v>
      </c>
      <c r="X391" s="1">
        <v>48473000</v>
      </c>
      <c r="Y391" s="1">
        <v>37712000</v>
      </c>
      <c r="Z391" s="1">
        <v>40255000</v>
      </c>
      <c r="AA391" s="1">
        <v>32120000</v>
      </c>
      <c r="AB391" s="1">
        <v>39427000</v>
      </c>
      <c r="AC391" s="1">
        <v>1.3664018047572599</v>
      </c>
      <c r="AD391" s="1">
        <v>0.232728640238444</v>
      </c>
      <c r="AE391" s="1" t="s">
        <v>1413</v>
      </c>
      <c r="AF391" s="1" t="s">
        <v>1413</v>
      </c>
      <c r="AG391" s="1" t="s">
        <v>1414</v>
      </c>
      <c r="AH391" s="1" t="s">
        <v>1415</v>
      </c>
      <c r="AI391" s="1">
        <v>1</v>
      </c>
      <c r="AJ391" s="1" t="s">
        <v>1416</v>
      </c>
    </row>
    <row r="392" spans="1:36">
      <c r="A392" s="1">
        <v>8.4418839999999999</v>
      </c>
      <c r="B392" s="1">
        <v>8.3548190000000009</v>
      </c>
      <c r="C392" s="1">
        <v>8.3544730000000005</v>
      </c>
      <c r="D392" s="1">
        <v>8.3669449999999994</v>
      </c>
      <c r="E392" s="1">
        <v>8.2701659999999997</v>
      </c>
      <c r="F392" s="1">
        <v>8.4395070000000008</v>
      </c>
      <c r="G392" s="1">
        <f t="shared" si="24"/>
        <v>8.3837253333333326</v>
      </c>
      <c r="H392" s="1">
        <v>8.1526560000000003</v>
      </c>
      <c r="I392" s="1">
        <v>8.1523190000000003</v>
      </c>
      <c r="J392" s="1">
        <v>8.1457859999999993</v>
      </c>
      <c r="O392" s="1">
        <f t="shared" si="25"/>
        <v>8.1502536666666661</v>
      </c>
      <c r="P392" s="1">
        <f t="shared" si="26"/>
        <v>0.58415504202545165</v>
      </c>
      <c r="Q392" s="1">
        <f t="shared" si="27"/>
        <v>1.3206712830939958E-3</v>
      </c>
      <c r="R392" s="1">
        <v>9</v>
      </c>
      <c r="S392" s="1">
        <v>1</v>
      </c>
      <c r="T392" s="1">
        <v>224690000</v>
      </c>
      <c r="U392" s="1">
        <v>341320000</v>
      </c>
      <c r="V392" s="1">
        <v>293800000</v>
      </c>
      <c r="W392" s="1">
        <v>252940000</v>
      </c>
      <c r="X392" s="1">
        <v>250250000</v>
      </c>
      <c r="Y392" s="1">
        <v>208610000</v>
      </c>
      <c r="Z392" s="1">
        <v>234610000</v>
      </c>
      <c r="AA392" s="1">
        <v>222370000</v>
      </c>
      <c r="AB392" s="1">
        <v>147980000</v>
      </c>
      <c r="AC392" s="1">
        <v>2.8792052654312599</v>
      </c>
      <c r="AD392" s="1">
        <v>0.233471870422363</v>
      </c>
      <c r="AE392" s="1" t="s">
        <v>1417</v>
      </c>
      <c r="AF392" s="1" t="s">
        <v>1417</v>
      </c>
      <c r="AG392" s="1" t="s">
        <v>1418</v>
      </c>
      <c r="AH392" s="1" t="s">
        <v>1419</v>
      </c>
      <c r="AI392" s="1">
        <v>1</v>
      </c>
      <c r="AJ392" s="1" t="s">
        <v>1420</v>
      </c>
    </row>
    <row r="393" spans="1:36">
      <c r="A393" s="1">
        <v>7.1268130000000003</v>
      </c>
      <c r="B393" s="1">
        <v>7.1490039999999997</v>
      </c>
      <c r="C393" s="1">
        <v>7.2252320000000001</v>
      </c>
      <c r="D393" s="1">
        <v>6.9617250000000004</v>
      </c>
      <c r="E393" s="1">
        <v>6.9039900000000003</v>
      </c>
      <c r="F393" s="1">
        <v>7.2050150000000004</v>
      </c>
      <c r="G393" s="1">
        <f t="shared" si="24"/>
        <v>7.1670163333333337</v>
      </c>
      <c r="H393" s="1">
        <v>6.9406210000000002</v>
      </c>
      <c r="I393" s="1">
        <v>6.8786769999999997</v>
      </c>
      <c r="J393" s="1">
        <v>6.9696160000000003</v>
      </c>
      <c r="O393" s="1">
        <f t="shared" si="25"/>
        <v>6.9296379999999997</v>
      </c>
      <c r="P393" s="1">
        <f t="shared" si="26"/>
        <v>0.57892464568450464</v>
      </c>
      <c r="Q393" s="1">
        <f t="shared" si="27"/>
        <v>4.0771838342168795E-3</v>
      </c>
      <c r="R393" s="1">
        <v>9</v>
      </c>
      <c r="S393" s="1">
        <v>3</v>
      </c>
      <c r="T393" s="1">
        <v>7859800</v>
      </c>
      <c r="U393" s="1">
        <v>19630000</v>
      </c>
      <c r="V393" s="1">
        <v>18127000</v>
      </c>
      <c r="W393" s="1">
        <v>10794000</v>
      </c>
      <c r="X393" s="1">
        <v>11083000</v>
      </c>
      <c r="Y393" s="1">
        <v>14651000</v>
      </c>
      <c r="Z393" s="1">
        <v>15162000</v>
      </c>
      <c r="AA393" s="1">
        <v>12297000</v>
      </c>
      <c r="AB393" s="1">
        <v>11822000</v>
      </c>
      <c r="AC393" s="1">
        <v>2.3896397064075301</v>
      </c>
      <c r="AD393" s="1">
        <v>0.237377961476644</v>
      </c>
      <c r="AE393" s="1" t="s">
        <v>1421</v>
      </c>
      <c r="AF393" s="1" t="s">
        <v>1421</v>
      </c>
      <c r="AG393" s="1" t="s">
        <v>1422</v>
      </c>
      <c r="AH393" s="1" t="s">
        <v>1423</v>
      </c>
      <c r="AI393" s="1">
        <v>1</v>
      </c>
      <c r="AJ393" s="1" t="s">
        <v>1424</v>
      </c>
    </row>
    <row r="394" spans="1:36">
      <c r="A394" s="1">
        <v>7.9201230000000002</v>
      </c>
      <c r="B394" s="1">
        <v>7.8503769999999999</v>
      </c>
      <c r="C394" s="1">
        <v>7.8723599999999996</v>
      </c>
      <c r="D394" s="1">
        <v>7.7994440000000003</v>
      </c>
      <c r="E394" s="1">
        <v>7.7865599999999997</v>
      </c>
      <c r="F394" s="1">
        <v>7.8989989999999999</v>
      </c>
      <c r="G394" s="1">
        <f t="shared" si="24"/>
        <v>7.8809533333333333</v>
      </c>
      <c r="H394" s="1">
        <v>7.6846209999999999</v>
      </c>
      <c r="I394" s="1">
        <v>7.624447</v>
      </c>
      <c r="J394" s="1">
        <v>7.6102449999999999</v>
      </c>
      <c r="O394" s="1">
        <f t="shared" si="25"/>
        <v>7.6397709999999996</v>
      </c>
      <c r="P394" s="1">
        <f t="shared" si="26"/>
        <v>0.57387548489362949</v>
      </c>
      <c r="Q394" s="1">
        <f t="shared" si="27"/>
        <v>1.4214031366246382E-3</v>
      </c>
      <c r="R394" s="1">
        <v>11</v>
      </c>
      <c r="S394" s="1">
        <v>5</v>
      </c>
      <c r="T394" s="1">
        <v>35121000</v>
      </c>
      <c r="U394" s="1">
        <v>109830000</v>
      </c>
      <c r="V394" s="1">
        <v>100120000</v>
      </c>
      <c r="W394" s="1">
        <v>72185000</v>
      </c>
      <c r="X394" s="1">
        <v>79507000</v>
      </c>
      <c r="Y394" s="1">
        <v>67663000</v>
      </c>
      <c r="Z394" s="1">
        <v>82116000</v>
      </c>
      <c r="AA394" s="1">
        <v>73508000</v>
      </c>
      <c r="AB394" s="1">
        <v>52861000</v>
      </c>
      <c r="AC394" s="1">
        <v>2.8472827305305199</v>
      </c>
      <c r="AD394" s="1">
        <v>0.24118232727050801</v>
      </c>
      <c r="AE394" s="1" t="s">
        <v>1425</v>
      </c>
      <c r="AF394" s="1" t="s">
        <v>1425</v>
      </c>
      <c r="AG394" s="1" t="s">
        <v>1426</v>
      </c>
      <c r="AH394" s="1" t="s">
        <v>1427</v>
      </c>
      <c r="AI394" s="1">
        <v>1</v>
      </c>
      <c r="AJ394" s="1" t="s">
        <v>1428</v>
      </c>
    </row>
    <row r="395" spans="1:36">
      <c r="A395" s="1">
        <v>8.5332249999999998</v>
      </c>
      <c r="B395" s="1">
        <v>8.5848060000000004</v>
      </c>
      <c r="C395" s="1">
        <v>8.6859289999999998</v>
      </c>
      <c r="D395" s="1">
        <v>8.6180269999999997</v>
      </c>
      <c r="E395" s="1">
        <v>8.5583720000000003</v>
      </c>
      <c r="F395" s="1">
        <v>8.7820929999999997</v>
      </c>
      <c r="G395" s="1">
        <f t="shared" si="24"/>
        <v>8.6013200000000012</v>
      </c>
      <c r="H395" s="1">
        <v>8.2928090000000001</v>
      </c>
      <c r="I395" s="1">
        <v>8.4174389999999999</v>
      </c>
      <c r="J395" s="1">
        <v>8.3600820000000002</v>
      </c>
      <c r="O395" s="1">
        <f t="shared" si="25"/>
        <v>8.3567766666666667</v>
      </c>
      <c r="P395" s="1">
        <f t="shared" si="26"/>
        <v>0.56945090652794927</v>
      </c>
      <c r="Q395" s="1">
        <f t="shared" si="27"/>
        <v>1.3142392669691324E-2</v>
      </c>
      <c r="R395" s="1">
        <v>9</v>
      </c>
      <c r="S395" s="1">
        <v>5</v>
      </c>
      <c r="T395" s="1">
        <v>295390000</v>
      </c>
      <c r="U395" s="1">
        <v>461920000</v>
      </c>
      <c r="V395" s="1">
        <v>633330000</v>
      </c>
      <c r="W395" s="1">
        <v>433420000</v>
      </c>
      <c r="X395" s="1">
        <v>462890000</v>
      </c>
      <c r="Y395" s="1">
        <v>533650000</v>
      </c>
      <c r="Z395" s="1">
        <v>299540000</v>
      </c>
      <c r="AA395" s="1">
        <v>374710000</v>
      </c>
      <c r="AB395" s="1">
        <v>267870000</v>
      </c>
      <c r="AC395" s="1">
        <v>1.8813255610587201</v>
      </c>
      <c r="AD395" s="1">
        <v>0.24454371134440001</v>
      </c>
      <c r="AE395" s="1" t="s">
        <v>1429</v>
      </c>
      <c r="AF395" s="1" t="s">
        <v>1429</v>
      </c>
      <c r="AG395" s="1" t="s">
        <v>1430</v>
      </c>
      <c r="AH395" s="1" t="s">
        <v>1431</v>
      </c>
      <c r="AI395" s="1">
        <v>1</v>
      </c>
      <c r="AJ395" s="1" t="s">
        <v>1432</v>
      </c>
    </row>
    <row r="396" spans="1:36">
      <c r="A396" s="1">
        <v>7.6143380000000001</v>
      </c>
      <c r="B396" s="1">
        <v>7.6579639999999998</v>
      </c>
      <c r="C396" s="1">
        <v>7.7998500000000002</v>
      </c>
      <c r="D396" s="1">
        <v>7.717695</v>
      </c>
      <c r="E396" s="1">
        <v>7.503641</v>
      </c>
      <c r="F396" s="1">
        <v>7.698753</v>
      </c>
      <c r="G396" s="1">
        <f t="shared" si="24"/>
        <v>7.6907173333333327</v>
      </c>
      <c r="H396" s="1">
        <v>7.3906349999999996</v>
      </c>
      <c r="I396" s="1">
        <v>7.4755700000000003</v>
      </c>
      <c r="J396" s="1">
        <v>7.4685839999999999</v>
      </c>
      <c r="O396" s="1">
        <f t="shared" si="25"/>
        <v>7.4449296666666669</v>
      </c>
      <c r="P396" s="1">
        <f t="shared" si="26"/>
        <v>0.56782159150350064</v>
      </c>
      <c r="Q396" s="1">
        <f t="shared" si="27"/>
        <v>1.6855472033911991E-2</v>
      </c>
      <c r="R396" s="1">
        <v>5</v>
      </c>
      <c r="S396" s="1">
        <v>5</v>
      </c>
      <c r="T396" s="1">
        <v>41876000</v>
      </c>
      <c r="U396" s="1">
        <v>63579000</v>
      </c>
      <c r="V396" s="1">
        <v>75680000</v>
      </c>
      <c r="W396" s="1">
        <v>53046000</v>
      </c>
      <c r="X396" s="1">
        <v>43060000</v>
      </c>
      <c r="Y396" s="1">
        <v>38622000</v>
      </c>
      <c r="Z396" s="1">
        <v>34822000</v>
      </c>
      <c r="AA396" s="1">
        <v>46697000</v>
      </c>
      <c r="AB396" s="1">
        <v>34618000</v>
      </c>
      <c r="AC396" s="1">
        <v>1.7732590806480399</v>
      </c>
      <c r="AD396" s="1">
        <v>0.24578809738159199</v>
      </c>
      <c r="AE396" s="1" t="s">
        <v>1433</v>
      </c>
      <c r="AF396" s="1" t="s">
        <v>1433</v>
      </c>
      <c r="AG396" s="1" t="s">
        <v>1434</v>
      </c>
      <c r="AH396" s="1" t="s">
        <v>1435</v>
      </c>
      <c r="AI396" s="1">
        <v>2</v>
      </c>
      <c r="AJ396" s="1" t="s">
        <v>1436</v>
      </c>
    </row>
    <row r="397" spans="1:36">
      <c r="A397" s="1">
        <v>7.8635489999999999</v>
      </c>
      <c r="B397" s="1">
        <v>7.7990300000000001</v>
      </c>
      <c r="C397" s="1">
        <v>7.8716549999999996</v>
      </c>
      <c r="D397" s="1">
        <v>7.7995679999999998</v>
      </c>
      <c r="E397" s="1">
        <v>7.750902</v>
      </c>
      <c r="F397" s="1">
        <v>7.9527729999999996</v>
      </c>
      <c r="G397" s="1">
        <f t="shared" si="24"/>
        <v>7.8447446666666671</v>
      </c>
      <c r="H397" s="1">
        <v>7.6912760000000002</v>
      </c>
      <c r="I397" s="1">
        <v>7.497414</v>
      </c>
      <c r="J397" s="1">
        <v>7.5947570000000004</v>
      </c>
      <c r="O397" s="1">
        <f t="shared" si="25"/>
        <v>7.5944823333333344</v>
      </c>
      <c r="P397" s="1">
        <f t="shared" si="26"/>
        <v>0.56200184272638098</v>
      </c>
      <c r="Q397" s="1">
        <f t="shared" si="27"/>
        <v>1.4413907023398304E-2</v>
      </c>
      <c r="R397" s="1">
        <v>4</v>
      </c>
      <c r="S397" s="1">
        <v>4</v>
      </c>
      <c r="T397" s="1">
        <v>76510000</v>
      </c>
      <c r="U397" s="1">
        <v>117890000</v>
      </c>
      <c r="V397" s="1">
        <v>101180000</v>
      </c>
      <c r="W397" s="1">
        <v>87015000</v>
      </c>
      <c r="X397" s="1">
        <v>54371000</v>
      </c>
      <c r="Y397" s="1">
        <v>74659000</v>
      </c>
      <c r="Z397" s="1">
        <v>41352000</v>
      </c>
      <c r="AA397" s="1">
        <v>35449000</v>
      </c>
      <c r="AB397" s="1">
        <v>29137000</v>
      </c>
      <c r="AC397" s="1">
        <v>1.84121828367489</v>
      </c>
      <c r="AD397" s="1">
        <v>0.250262260437012</v>
      </c>
      <c r="AE397" s="1" t="s">
        <v>1437</v>
      </c>
      <c r="AF397" s="1" t="s">
        <v>1437</v>
      </c>
      <c r="AG397" s="1" t="s">
        <v>1438</v>
      </c>
      <c r="AH397" s="1" t="s">
        <v>1439</v>
      </c>
      <c r="AI397" s="1">
        <v>2</v>
      </c>
      <c r="AJ397" s="1" t="s">
        <v>1440</v>
      </c>
    </row>
    <row r="398" spans="1:36">
      <c r="A398" s="1">
        <v>6.6399939999999997</v>
      </c>
      <c r="B398" s="1">
        <v>6.4028970000000003</v>
      </c>
      <c r="C398" s="1">
        <v>6.5882040000000002</v>
      </c>
      <c r="D398" s="1">
        <v>6.4272749999999998</v>
      </c>
      <c r="E398" s="1">
        <v>6.2468680000000001</v>
      </c>
      <c r="F398" s="1">
        <v>6.554659</v>
      </c>
      <c r="G398" s="1">
        <f t="shared" si="24"/>
        <v>6.5436983333333343</v>
      </c>
      <c r="H398" s="1">
        <v>6.2268829999999999</v>
      </c>
      <c r="I398" s="1">
        <v>6.3227149999999996</v>
      </c>
      <c r="J398" s="1">
        <v>6.327318</v>
      </c>
      <c r="O398" s="1">
        <f t="shared" si="25"/>
        <v>6.2923053333333341</v>
      </c>
      <c r="P398" s="1">
        <f t="shared" si="26"/>
        <v>0.56054050405156419</v>
      </c>
      <c r="Q398" s="1">
        <f t="shared" si="27"/>
        <v>3.3551104241259427E-2</v>
      </c>
      <c r="R398" s="1">
        <v>13</v>
      </c>
      <c r="S398" s="1">
        <v>6</v>
      </c>
      <c r="T398" s="1">
        <v>2355600</v>
      </c>
      <c r="U398" s="1">
        <v>4762700</v>
      </c>
      <c r="V398" s="1">
        <v>5042500</v>
      </c>
      <c r="W398" s="1">
        <v>2798300</v>
      </c>
      <c r="X398" s="1">
        <v>2594700</v>
      </c>
      <c r="Y398" s="1">
        <v>3117000</v>
      </c>
      <c r="Z398" s="1">
        <v>3311000</v>
      </c>
      <c r="AA398" s="1">
        <v>3217200</v>
      </c>
      <c r="AB398" s="1">
        <v>2097600</v>
      </c>
      <c r="AC398" s="1">
        <v>1.47429318166507</v>
      </c>
      <c r="AD398" s="1">
        <v>0.25139300028483003</v>
      </c>
      <c r="AE398" s="1" t="s">
        <v>1441</v>
      </c>
      <c r="AF398" s="1" t="s">
        <v>1441</v>
      </c>
      <c r="AH398" s="1" t="s">
        <v>1442</v>
      </c>
      <c r="AI398" s="1">
        <v>1</v>
      </c>
      <c r="AJ398" s="1" t="s">
        <v>1443</v>
      </c>
    </row>
    <row r="399" spans="1:36">
      <c r="A399" s="1">
        <v>7.7265889999999997</v>
      </c>
      <c r="B399" s="1">
        <v>7.6734809999999998</v>
      </c>
      <c r="C399" s="1">
        <v>7.6367789999999998</v>
      </c>
      <c r="D399" s="1">
        <v>7.6596120000000001</v>
      </c>
      <c r="E399" s="1">
        <v>7.5551550000000001</v>
      </c>
      <c r="F399" s="1">
        <v>7.752148</v>
      </c>
      <c r="G399" s="1">
        <f t="shared" si="24"/>
        <v>7.678949666666667</v>
      </c>
      <c r="H399" s="1">
        <v>7.3591519999999999</v>
      </c>
      <c r="I399" s="1">
        <v>7.4813710000000002</v>
      </c>
      <c r="J399" s="1">
        <v>7.4327769999999997</v>
      </c>
      <c r="O399" s="1">
        <f t="shared" si="25"/>
        <v>7.424433333333333</v>
      </c>
      <c r="P399" s="1">
        <f t="shared" si="26"/>
        <v>0.55652376726538555</v>
      </c>
      <c r="Q399" s="1">
        <f t="shared" si="27"/>
        <v>4.4621164304879139E-3</v>
      </c>
      <c r="R399" s="1">
        <v>3</v>
      </c>
      <c r="S399" s="1">
        <v>3</v>
      </c>
      <c r="T399" s="1">
        <v>48393000</v>
      </c>
      <c r="U399" s="1">
        <v>65038000</v>
      </c>
      <c r="V399" s="1">
        <v>54851000</v>
      </c>
      <c r="W399" s="1">
        <v>46659000</v>
      </c>
      <c r="X399" s="1">
        <v>48413000</v>
      </c>
      <c r="Y399" s="1">
        <v>45289000</v>
      </c>
      <c r="Z399" s="1">
        <v>41069000</v>
      </c>
      <c r="AA399" s="1">
        <v>43197000</v>
      </c>
      <c r="AB399" s="1">
        <v>29505000</v>
      </c>
      <c r="AC399" s="1">
        <v>2.3504591018113201</v>
      </c>
      <c r="AD399" s="1">
        <v>0.25451628367106099</v>
      </c>
      <c r="AE399" s="1" t="s">
        <v>1444</v>
      </c>
      <c r="AF399" s="1" t="s">
        <v>1444</v>
      </c>
      <c r="AI399" s="1">
        <v>1</v>
      </c>
      <c r="AJ399" s="1" t="s">
        <v>1445</v>
      </c>
    </row>
    <row r="400" spans="1:36">
      <c r="A400" s="1">
        <v>9.2167729999999999</v>
      </c>
      <c r="B400" s="1">
        <v>9.1177349999999997</v>
      </c>
      <c r="C400" s="1">
        <v>9.083323</v>
      </c>
      <c r="D400" s="1">
        <v>9.2687880000000007</v>
      </c>
      <c r="E400" s="1">
        <v>9.1535410000000006</v>
      </c>
      <c r="F400" s="1">
        <v>9.1899669999999993</v>
      </c>
      <c r="G400" s="1">
        <f t="shared" si="24"/>
        <v>9.1392769999999999</v>
      </c>
      <c r="H400" s="1">
        <v>8.888382</v>
      </c>
      <c r="I400" s="1">
        <v>8.9435789999999997</v>
      </c>
      <c r="J400" s="1">
        <v>8.8160749999999997</v>
      </c>
      <c r="O400" s="1">
        <f t="shared" si="25"/>
        <v>8.8826786666666653</v>
      </c>
      <c r="P400" s="1">
        <f t="shared" si="26"/>
        <v>0.55386194619503581</v>
      </c>
      <c r="Q400" s="1">
        <f t="shared" si="27"/>
        <v>9.212328538594822E-3</v>
      </c>
      <c r="R400" s="1">
        <v>36</v>
      </c>
      <c r="S400" s="1">
        <v>25</v>
      </c>
      <c r="T400" s="1">
        <v>1317200000</v>
      </c>
      <c r="U400" s="1">
        <v>2078700000</v>
      </c>
      <c r="V400" s="1">
        <v>1606400000</v>
      </c>
      <c r="W400" s="1">
        <v>1885200000</v>
      </c>
      <c r="X400" s="1">
        <v>1653800000</v>
      </c>
      <c r="Y400" s="1">
        <v>1315600000</v>
      </c>
      <c r="Z400" s="1">
        <v>1370600000</v>
      </c>
      <c r="AA400" s="1">
        <v>1355900000</v>
      </c>
      <c r="AB400" s="1">
        <v>685830000</v>
      </c>
      <c r="AC400" s="1">
        <v>2.0356305822194698</v>
      </c>
      <c r="AD400" s="1">
        <v>0.25659847259521501</v>
      </c>
      <c r="AE400" s="1" t="s">
        <v>1446</v>
      </c>
      <c r="AF400" s="1" t="s">
        <v>1447</v>
      </c>
      <c r="AG400" s="1" t="s">
        <v>1448</v>
      </c>
      <c r="AH400" s="1" t="s">
        <v>1449</v>
      </c>
      <c r="AI400" s="1">
        <v>7</v>
      </c>
      <c r="AJ400" s="1" t="s">
        <v>1450</v>
      </c>
    </row>
    <row r="401" spans="1:36">
      <c r="A401" s="1">
        <v>8.2175100000000008</v>
      </c>
      <c r="B401" s="1">
        <v>8.1883370000000006</v>
      </c>
      <c r="C401" s="1">
        <v>8.1477989999999991</v>
      </c>
      <c r="D401" s="1">
        <v>8.2632809999999992</v>
      </c>
      <c r="E401" s="1">
        <v>8.1709650000000007</v>
      </c>
      <c r="F401" s="1">
        <v>8.3158239999999992</v>
      </c>
      <c r="G401" s="1">
        <f t="shared" si="24"/>
        <v>8.1845486666666663</v>
      </c>
      <c r="H401" s="1">
        <v>7.8420529999999999</v>
      </c>
      <c r="I401" s="1">
        <v>7.9779340000000003</v>
      </c>
      <c r="J401" s="1">
        <v>7.9509150000000002</v>
      </c>
      <c r="O401" s="1">
        <f t="shared" si="25"/>
        <v>7.9236339999999998</v>
      </c>
      <c r="P401" s="1">
        <f t="shared" si="26"/>
        <v>0.5483843326616904</v>
      </c>
      <c r="Q401" s="1">
        <f t="shared" si="27"/>
        <v>4.8366863062218809E-3</v>
      </c>
      <c r="R401" s="1">
        <v>12</v>
      </c>
      <c r="S401" s="1">
        <v>12</v>
      </c>
      <c r="T401" s="1">
        <v>140270000</v>
      </c>
      <c r="U401" s="1">
        <v>208960000</v>
      </c>
      <c r="V401" s="1">
        <v>178880000</v>
      </c>
      <c r="W401" s="1">
        <v>179930000</v>
      </c>
      <c r="X401" s="1">
        <v>184170000</v>
      </c>
      <c r="Y401" s="1">
        <v>159330000</v>
      </c>
      <c r="Z401" s="1">
        <v>128790000</v>
      </c>
      <c r="AA401" s="1">
        <v>180860000</v>
      </c>
      <c r="AB401" s="1">
        <v>101960000</v>
      </c>
      <c r="AC401" s="1">
        <v>2.3154520788084998</v>
      </c>
      <c r="AD401" s="1">
        <v>0.26091496149698801</v>
      </c>
      <c r="AE401" s="1" t="s">
        <v>1451</v>
      </c>
      <c r="AF401" s="1" t="s">
        <v>1451</v>
      </c>
      <c r="AI401" s="1">
        <v>1</v>
      </c>
      <c r="AJ401" s="1" t="s">
        <v>1452</v>
      </c>
    </row>
    <row r="402" spans="1:36">
      <c r="A402" s="1">
        <v>6.9563269999999999</v>
      </c>
      <c r="B402" s="1">
        <v>6.8005180000000003</v>
      </c>
      <c r="C402" s="1">
        <v>6.8263660000000002</v>
      </c>
      <c r="D402" s="1">
        <v>6.6346689999999997</v>
      </c>
      <c r="E402" s="1">
        <v>6.5757989999999999</v>
      </c>
      <c r="F402" s="1">
        <v>6.8179150000000002</v>
      </c>
      <c r="G402" s="1">
        <f t="shared" si="24"/>
        <v>6.8610703333333332</v>
      </c>
      <c r="H402" s="1">
        <v>6.7105059999999996</v>
      </c>
      <c r="I402" s="1">
        <v>6.5264819999999997</v>
      </c>
      <c r="J402" s="1">
        <v>6.5609460000000004</v>
      </c>
      <c r="O402" s="1">
        <f t="shared" si="25"/>
        <v>6.5993113333333335</v>
      </c>
      <c r="P402" s="1">
        <f t="shared" si="26"/>
        <v>0.54731984548084855</v>
      </c>
      <c r="Q402" s="1">
        <f t="shared" si="27"/>
        <v>2.4339856449169493E-2</v>
      </c>
      <c r="R402" s="1">
        <v>5</v>
      </c>
      <c r="S402" s="1">
        <v>3</v>
      </c>
      <c r="T402" s="1">
        <v>4223800</v>
      </c>
      <c r="U402" s="1">
        <v>8060400</v>
      </c>
      <c r="V402" s="1">
        <v>10507000</v>
      </c>
      <c r="W402" s="1">
        <v>4857600</v>
      </c>
      <c r="X402" s="1">
        <v>3915600</v>
      </c>
      <c r="Y402" s="1">
        <v>6397200</v>
      </c>
      <c r="Z402" s="1">
        <v>9445100</v>
      </c>
      <c r="AA402" s="1">
        <v>6155000</v>
      </c>
      <c r="AB402" s="1">
        <v>4715500</v>
      </c>
      <c r="AC402" s="1">
        <v>1.61368198746657</v>
      </c>
      <c r="AD402" s="1">
        <v>0.26175880432128901</v>
      </c>
      <c r="AE402" s="1" t="s">
        <v>1453</v>
      </c>
      <c r="AF402" s="1" t="s">
        <v>1453</v>
      </c>
      <c r="AH402" s="1" t="s">
        <v>1454</v>
      </c>
      <c r="AI402" s="1">
        <v>1</v>
      </c>
      <c r="AJ402" s="1" t="s">
        <v>1455</v>
      </c>
    </row>
    <row r="403" spans="1:36">
      <c r="A403" s="1">
        <v>8.7266130000000004</v>
      </c>
      <c r="B403" s="1">
        <v>8.6502689999999998</v>
      </c>
      <c r="C403" s="1">
        <v>8.6340240000000001</v>
      </c>
      <c r="D403" s="1">
        <v>8.7683269999999993</v>
      </c>
      <c r="E403" s="1">
        <v>8.6345179999999999</v>
      </c>
      <c r="F403" s="1">
        <v>8.667192</v>
      </c>
      <c r="G403" s="1">
        <f t="shared" si="24"/>
        <v>8.6703020000000013</v>
      </c>
      <c r="H403" s="1">
        <v>8.3684729999999998</v>
      </c>
      <c r="I403" s="1">
        <v>8.471482</v>
      </c>
      <c r="J403" s="1">
        <v>8.3796140000000001</v>
      </c>
      <c r="O403" s="1">
        <f t="shared" si="25"/>
        <v>8.406523</v>
      </c>
      <c r="P403" s="1">
        <f t="shared" si="26"/>
        <v>0.54478019835541569</v>
      </c>
      <c r="Q403" s="1">
        <f t="shared" si="27"/>
        <v>3.6903227402385387E-3</v>
      </c>
      <c r="R403" s="1">
        <v>33</v>
      </c>
      <c r="S403" s="1">
        <v>23</v>
      </c>
      <c r="T403" s="1">
        <v>367330000</v>
      </c>
      <c r="U403" s="1">
        <v>648170000</v>
      </c>
      <c r="V403" s="1">
        <v>537990000</v>
      </c>
      <c r="W403" s="1">
        <v>608070000</v>
      </c>
      <c r="X403" s="1">
        <v>543930000</v>
      </c>
      <c r="Y403" s="1">
        <v>421250000</v>
      </c>
      <c r="Z403" s="1">
        <v>451710000</v>
      </c>
      <c r="AA403" s="1">
        <v>484840000</v>
      </c>
      <c r="AB403" s="1">
        <v>253270000</v>
      </c>
      <c r="AC403" s="1">
        <v>2.4329356505955699</v>
      </c>
      <c r="AD403" s="1">
        <v>0.263778686523438</v>
      </c>
      <c r="AE403" s="1" t="s">
        <v>1456</v>
      </c>
      <c r="AF403" s="1" t="s">
        <v>1456</v>
      </c>
      <c r="AG403" s="1" t="s">
        <v>1457</v>
      </c>
      <c r="AH403" s="1" t="s">
        <v>1458</v>
      </c>
      <c r="AI403" s="1">
        <v>1</v>
      </c>
      <c r="AJ403" s="1" t="s">
        <v>1459</v>
      </c>
    </row>
    <row r="404" spans="1:36">
      <c r="A404" s="1">
        <v>7.4086809999999996</v>
      </c>
      <c r="B404" s="1">
        <v>7.3410979999999997</v>
      </c>
      <c r="C404" s="1">
        <v>7.4139030000000004</v>
      </c>
      <c r="D404" s="1">
        <v>7.4241460000000004</v>
      </c>
      <c r="E404" s="1">
        <v>7.4145719999999997</v>
      </c>
      <c r="F404" s="1">
        <v>7.5953090000000003</v>
      </c>
      <c r="G404" s="1">
        <f t="shared" si="24"/>
        <v>7.3878940000000002</v>
      </c>
      <c r="H404" s="1">
        <v>7.1226739999999999</v>
      </c>
      <c r="I404" s="1">
        <v>7.0777669999999997</v>
      </c>
      <c r="J404" s="1">
        <v>7.1689100000000003</v>
      </c>
      <c r="O404" s="1">
        <f t="shared" si="25"/>
        <v>7.1231170000000006</v>
      </c>
      <c r="P404" s="1">
        <f t="shared" si="26"/>
        <v>0.54352971646377979</v>
      </c>
      <c r="Q404" s="1">
        <f t="shared" si="27"/>
        <v>1.6798361107750539E-3</v>
      </c>
      <c r="R404" s="1">
        <v>4</v>
      </c>
      <c r="S404" s="1">
        <v>4</v>
      </c>
      <c r="T404" s="1">
        <v>17937000</v>
      </c>
      <c r="U404" s="1">
        <v>34388000</v>
      </c>
      <c r="V404" s="1">
        <v>31937000</v>
      </c>
      <c r="W404" s="1">
        <v>27716000</v>
      </c>
      <c r="X404" s="1">
        <v>32634000</v>
      </c>
      <c r="Y404" s="1">
        <v>31278000</v>
      </c>
      <c r="Z404" s="1">
        <v>23713000</v>
      </c>
      <c r="AA404" s="1">
        <v>20753000</v>
      </c>
      <c r="AB404" s="1">
        <v>17322000</v>
      </c>
      <c r="AC404" s="1">
        <v>2.7747330871181801</v>
      </c>
      <c r="AD404" s="1">
        <v>0.26477670669555697</v>
      </c>
      <c r="AE404" s="1" t="s">
        <v>1460</v>
      </c>
      <c r="AF404" s="1" t="s">
        <v>1460</v>
      </c>
      <c r="AI404" s="1">
        <v>2</v>
      </c>
      <c r="AJ404" s="1" t="s">
        <v>1461</v>
      </c>
    </row>
    <row r="405" spans="1:36">
      <c r="A405" s="1">
        <v>6.8639169999999998</v>
      </c>
      <c r="B405" s="1">
        <v>6.8854230000000003</v>
      </c>
      <c r="C405" s="1">
        <v>6.9731550000000002</v>
      </c>
      <c r="D405" s="1">
        <v>6.8662460000000003</v>
      </c>
      <c r="E405" s="1">
        <v>6.8057049999999997</v>
      </c>
      <c r="F405" s="1">
        <v>6.7047340000000002</v>
      </c>
      <c r="G405" s="1">
        <f t="shared" si="24"/>
        <v>6.9074983333333337</v>
      </c>
      <c r="H405" s="1">
        <v>6.5782150000000001</v>
      </c>
      <c r="I405" s="1">
        <v>6.6149610000000001</v>
      </c>
      <c r="J405" s="1">
        <v>6.7209940000000001</v>
      </c>
      <c r="O405" s="1">
        <f t="shared" si="25"/>
        <v>6.6380566666666674</v>
      </c>
      <c r="P405" s="1">
        <f t="shared" si="26"/>
        <v>0.53772214024857012</v>
      </c>
      <c r="Q405" s="1">
        <f t="shared" si="27"/>
        <v>7.6942668890062817E-3</v>
      </c>
      <c r="R405" s="1">
        <v>4</v>
      </c>
      <c r="S405" s="1">
        <v>4</v>
      </c>
      <c r="T405" s="1">
        <v>5825600</v>
      </c>
      <c r="U405" s="1">
        <v>10524000</v>
      </c>
      <c r="V405" s="1">
        <v>10663000</v>
      </c>
      <c r="W405" s="1">
        <v>8990200</v>
      </c>
      <c r="X405" s="1">
        <v>7514300</v>
      </c>
      <c r="Y405" s="1">
        <v>5289700</v>
      </c>
      <c r="Z405" s="1">
        <v>5751300</v>
      </c>
      <c r="AA405" s="1">
        <v>6659000</v>
      </c>
      <c r="AB405" s="1">
        <v>5386600</v>
      </c>
      <c r="AC405" s="1">
        <v>2.1138327535097798</v>
      </c>
      <c r="AD405" s="1">
        <v>0.26944208145141602</v>
      </c>
      <c r="AE405" s="1" t="s">
        <v>1462</v>
      </c>
      <c r="AF405" s="1" t="s">
        <v>1462</v>
      </c>
      <c r="AG405" s="1" t="s">
        <v>1463</v>
      </c>
      <c r="AI405" s="1">
        <v>2</v>
      </c>
      <c r="AJ405" s="1" t="s">
        <v>1464</v>
      </c>
    </row>
    <row r="406" spans="1:36">
      <c r="A406" s="1">
        <v>8.6359759999999994</v>
      </c>
      <c r="B406" s="1">
        <v>8.5726279999999999</v>
      </c>
      <c r="C406" s="1">
        <v>8.6363880000000002</v>
      </c>
      <c r="D406" s="1">
        <v>8.7317579999999992</v>
      </c>
      <c r="E406" s="1">
        <v>8.6317679999999992</v>
      </c>
      <c r="F406" s="1">
        <v>8.6912230000000008</v>
      </c>
      <c r="G406" s="1">
        <f t="shared" si="24"/>
        <v>8.6149973333333332</v>
      </c>
      <c r="H406" s="1">
        <v>8.3125999999999998</v>
      </c>
      <c r="I406" s="1">
        <v>8.3761019999999995</v>
      </c>
      <c r="J406" s="1">
        <v>8.3440969999999997</v>
      </c>
      <c r="O406" s="1">
        <f t="shared" si="25"/>
        <v>8.3442663333333318</v>
      </c>
      <c r="P406" s="1">
        <f t="shared" si="26"/>
        <v>0.53612905693238644</v>
      </c>
      <c r="Q406" s="1">
        <f t="shared" si="27"/>
        <v>6.4149770125499612E-4</v>
      </c>
      <c r="R406" s="1">
        <v>33</v>
      </c>
      <c r="S406" s="1">
        <v>32</v>
      </c>
      <c r="T406" s="1">
        <v>403650000</v>
      </c>
      <c r="U406" s="1">
        <v>531270000</v>
      </c>
      <c r="V406" s="1">
        <v>573040000</v>
      </c>
      <c r="W406" s="1">
        <v>534530000</v>
      </c>
      <c r="X406" s="1">
        <v>520320000</v>
      </c>
      <c r="Y406" s="1">
        <v>387680000</v>
      </c>
      <c r="Z406" s="1">
        <v>323270000</v>
      </c>
      <c r="AA406" s="1">
        <v>391400000</v>
      </c>
      <c r="AB406" s="1">
        <v>250380000</v>
      </c>
      <c r="AC406" s="1">
        <v>3.19280489553856</v>
      </c>
      <c r="AD406" s="1">
        <v>0.270730654398601</v>
      </c>
      <c r="AE406" s="1" t="s">
        <v>1465</v>
      </c>
      <c r="AF406" s="1" t="s">
        <v>1466</v>
      </c>
      <c r="AG406" s="1" t="s">
        <v>1467</v>
      </c>
      <c r="AI406" s="1">
        <v>3</v>
      </c>
      <c r="AJ406" s="1" t="s">
        <v>1468</v>
      </c>
    </row>
    <row r="407" spans="1:36">
      <c r="A407" s="1">
        <v>8.0543449999999996</v>
      </c>
      <c r="B407" s="1">
        <v>8.132835</v>
      </c>
      <c r="C407" s="1">
        <v>8.1090049999999998</v>
      </c>
      <c r="D407" s="1">
        <v>8.1085309999999993</v>
      </c>
      <c r="E407" s="1">
        <v>8.0234989999999993</v>
      </c>
      <c r="F407" s="1">
        <v>8.1391860000000005</v>
      </c>
      <c r="G407" s="1">
        <f t="shared" si="24"/>
        <v>8.098728333333332</v>
      </c>
      <c r="H407" s="1">
        <v>7.8826780000000003</v>
      </c>
      <c r="I407" s="1">
        <v>7.8841089999999996</v>
      </c>
      <c r="J407" s="1">
        <v>7.7143879999999996</v>
      </c>
      <c r="O407" s="1">
        <f t="shared" si="25"/>
        <v>7.8270583333333335</v>
      </c>
      <c r="P407" s="1">
        <f t="shared" si="26"/>
        <v>0.53497087085455264</v>
      </c>
      <c r="Q407" s="1">
        <f t="shared" si="27"/>
        <v>1.1177243517885588E-2</v>
      </c>
      <c r="R407" s="1">
        <v>7</v>
      </c>
      <c r="S407" s="1">
        <v>7</v>
      </c>
      <c r="T407" s="1">
        <v>116210000</v>
      </c>
      <c r="U407" s="1">
        <v>199280000</v>
      </c>
      <c r="V407" s="1">
        <v>160270000</v>
      </c>
      <c r="W407" s="1">
        <v>146070000</v>
      </c>
      <c r="X407" s="1">
        <v>133360000</v>
      </c>
      <c r="Y407" s="1">
        <v>103310000</v>
      </c>
      <c r="Z407" s="1">
        <v>110110000</v>
      </c>
      <c r="AA407" s="1">
        <v>102770000</v>
      </c>
      <c r="AB407" s="1">
        <v>54695000</v>
      </c>
      <c r="AC407" s="1">
        <v>1.9516652870197599</v>
      </c>
      <c r="AD407" s="1">
        <v>0.27166986465454201</v>
      </c>
      <c r="AE407" s="1" t="s">
        <v>1469</v>
      </c>
      <c r="AF407" s="1" t="s">
        <v>1470</v>
      </c>
      <c r="AG407" s="1" t="s">
        <v>1471</v>
      </c>
      <c r="AH407" s="1" t="s">
        <v>1472</v>
      </c>
      <c r="AI407" s="1">
        <v>18</v>
      </c>
      <c r="AJ407" s="1" t="s">
        <v>1473</v>
      </c>
    </row>
    <row r="408" spans="1:36">
      <c r="A408" s="1">
        <v>9.3915880000000005</v>
      </c>
      <c r="B408" s="1">
        <v>9.5216879999999993</v>
      </c>
      <c r="C408" s="1">
        <v>9.6245600000000007</v>
      </c>
      <c r="D408" s="1">
        <v>9.5380830000000003</v>
      </c>
      <c r="E408" s="1">
        <v>9.4057899999999997</v>
      </c>
      <c r="F408" s="1">
        <v>9.6332769999999996</v>
      </c>
      <c r="G408" s="1">
        <f t="shared" si="24"/>
        <v>9.512611999999999</v>
      </c>
      <c r="H408" s="1">
        <v>9.1791499999999999</v>
      </c>
      <c r="I408" s="1">
        <v>9.2282969999999995</v>
      </c>
      <c r="J408" s="1">
        <v>9.3134879999999995</v>
      </c>
      <c r="M408" s="1" t="s">
        <v>43</v>
      </c>
      <c r="O408" s="1">
        <f t="shared" si="25"/>
        <v>9.2403116666666651</v>
      </c>
      <c r="P408" s="1">
        <f t="shared" si="26"/>
        <v>0.53419472805970103</v>
      </c>
      <c r="Q408" s="1">
        <f t="shared" si="27"/>
        <v>2.5096618668227155E-2</v>
      </c>
      <c r="R408" s="1">
        <v>12</v>
      </c>
      <c r="S408" s="1">
        <v>12</v>
      </c>
      <c r="T408" s="1">
        <v>1111400000</v>
      </c>
      <c r="U408" s="1">
        <v>8119100000</v>
      </c>
      <c r="V408" s="1">
        <v>4023600000</v>
      </c>
      <c r="W408" s="1">
        <v>3697800000</v>
      </c>
      <c r="X408" s="1">
        <v>3736700000</v>
      </c>
      <c r="Y408" s="1">
        <v>2534100000</v>
      </c>
      <c r="Z408" s="1">
        <v>1998900000</v>
      </c>
      <c r="AA408" s="1">
        <v>3652100000</v>
      </c>
      <c r="AB408" s="1">
        <v>2126000000</v>
      </c>
      <c r="AC408" s="1">
        <v>1.6003847881864099</v>
      </c>
      <c r="AD408" s="1">
        <v>0.27230040232340402</v>
      </c>
      <c r="AE408" s="1" t="s">
        <v>1474</v>
      </c>
      <c r="AF408" s="1" t="s">
        <v>1474</v>
      </c>
      <c r="AI408" s="1">
        <v>1</v>
      </c>
      <c r="AJ408" s="1" t="s">
        <v>1475</v>
      </c>
    </row>
    <row r="409" spans="1:36">
      <c r="A409" s="1">
        <v>6.7376690000000004</v>
      </c>
      <c r="B409" s="1">
        <v>6.6498889999999999</v>
      </c>
      <c r="C409" s="1">
        <v>6.8422660000000004</v>
      </c>
      <c r="D409" s="1">
        <v>6.4344250000000001</v>
      </c>
      <c r="E409" s="1">
        <v>7.05511</v>
      </c>
      <c r="F409" s="1">
        <v>6.562792</v>
      </c>
      <c r="G409" s="1">
        <f t="shared" si="24"/>
        <v>6.7432746666666672</v>
      </c>
      <c r="H409" s="1">
        <v>6.9053100000000001</v>
      </c>
      <c r="I409" s="1">
        <v>6.2577990000000003</v>
      </c>
      <c r="J409" s="1">
        <v>6.2480469999999997</v>
      </c>
      <c r="O409" s="1">
        <f t="shared" si="25"/>
        <v>6.4703853333333328</v>
      </c>
      <c r="P409" s="1">
        <f t="shared" si="26"/>
        <v>0.53347027675959624</v>
      </c>
      <c r="Q409" s="1">
        <f t="shared" si="27"/>
        <v>0.29094935053752624</v>
      </c>
      <c r="R409" s="1">
        <v>15</v>
      </c>
      <c r="S409" s="1">
        <v>15</v>
      </c>
      <c r="T409" s="1">
        <v>2970900</v>
      </c>
      <c r="U409" s="1">
        <v>6713500</v>
      </c>
      <c r="V409" s="1">
        <v>9724800</v>
      </c>
      <c r="W409" s="1">
        <v>3488800</v>
      </c>
      <c r="X409" s="1">
        <v>12673000</v>
      </c>
      <c r="Y409" s="1">
        <v>3212800</v>
      </c>
      <c r="Z409" s="1">
        <v>13305000</v>
      </c>
      <c r="AA409" s="1">
        <v>2857600</v>
      </c>
      <c r="AB409" s="1">
        <v>2754700</v>
      </c>
      <c r="AC409" s="1">
        <v>0.53618260790959205</v>
      </c>
      <c r="AD409" s="1">
        <v>0.27288977305094297</v>
      </c>
      <c r="AE409" s="1" t="s">
        <v>1476</v>
      </c>
      <c r="AF409" s="1" t="s">
        <v>1477</v>
      </c>
      <c r="AG409" s="1" t="s">
        <v>1478</v>
      </c>
      <c r="AI409" s="1">
        <v>4</v>
      </c>
      <c r="AJ409" s="1" t="s">
        <v>1479</v>
      </c>
    </row>
    <row r="410" spans="1:36">
      <c r="A410" s="1">
        <v>7.4997699999999998</v>
      </c>
      <c r="B410" s="1">
        <v>7.5490890000000004</v>
      </c>
      <c r="C410" s="1">
        <v>7.628736</v>
      </c>
      <c r="D410" s="1">
        <v>7.3026989999999996</v>
      </c>
      <c r="E410" s="1">
        <v>7.4366079999999997</v>
      </c>
      <c r="F410" s="1">
        <v>7.5177630000000004</v>
      </c>
      <c r="G410" s="1">
        <f t="shared" si="24"/>
        <v>7.5591983333333337</v>
      </c>
      <c r="H410" s="1">
        <v>7.342047</v>
      </c>
      <c r="I410" s="1">
        <v>7.2995720000000004</v>
      </c>
      <c r="J410" s="1">
        <v>7.2100780000000002</v>
      </c>
      <c r="O410" s="1">
        <f t="shared" si="25"/>
        <v>7.2838990000000008</v>
      </c>
      <c r="P410" s="1">
        <f t="shared" si="26"/>
        <v>0.53051898216762139</v>
      </c>
      <c r="Q410" s="1">
        <f t="shared" si="27"/>
        <v>7.0271589480414799E-3</v>
      </c>
      <c r="R410" s="1">
        <v>9</v>
      </c>
      <c r="S410" s="1">
        <v>9</v>
      </c>
      <c r="T410" s="1">
        <v>22738000</v>
      </c>
      <c r="U410" s="1">
        <v>50862000</v>
      </c>
      <c r="V410" s="1">
        <v>48481000</v>
      </c>
      <c r="W410" s="1">
        <v>21553000</v>
      </c>
      <c r="X410" s="1">
        <v>25909000</v>
      </c>
      <c r="Y410" s="1">
        <v>33151000</v>
      </c>
      <c r="Z410" s="1">
        <v>43974000</v>
      </c>
      <c r="AA410" s="1">
        <v>31538000</v>
      </c>
      <c r="AB410" s="1">
        <v>18927000</v>
      </c>
      <c r="AC410" s="1">
        <v>2.1532202229994799</v>
      </c>
      <c r="AD410" s="1">
        <v>0.275299072265625</v>
      </c>
      <c r="AE410" s="1" t="s">
        <v>1480</v>
      </c>
      <c r="AF410" s="1" t="s">
        <v>1481</v>
      </c>
      <c r="AG410" s="1" t="s">
        <v>1482</v>
      </c>
      <c r="AH410" s="1" t="s">
        <v>1483</v>
      </c>
      <c r="AI410" s="1">
        <v>4</v>
      </c>
      <c r="AJ410" s="1" t="s">
        <v>1484</v>
      </c>
    </row>
    <row r="411" spans="1:36">
      <c r="A411" s="1">
        <v>7.8944049999999999</v>
      </c>
      <c r="B411" s="1">
        <v>8.019781</v>
      </c>
      <c r="C411" s="1">
        <v>8.0250599999999999</v>
      </c>
      <c r="D411" s="1">
        <v>8.0701479999999997</v>
      </c>
      <c r="E411" s="1">
        <v>7.8620239999999999</v>
      </c>
      <c r="F411" s="1">
        <v>8.110455</v>
      </c>
      <c r="G411" s="1">
        <f t="shared" si="24"/>
        <v>7.9797486666666666</v>
      </c>
      <c r="H411" s="1">
        <v>7.7046650000000003</v>
      </c>
      <c r="I411" s="1">
        <v>7.711462</v>
      </c>
      <c r="J411" s="1">
        <v>7.6970549999999998</v>
      </c>
      <c r="O411" s="1">
        <f t="shared" si="25"/>
        <v>7.7043939999999997</v>
      </c>
      <c r="P411" s="1">
        <f t="shared" si="26"/>
        <v>0.53045102962964985</v>
      </c>
      <c r="Q411" s="1">
        <f t="shared" si="27"/>
        <v>3.0287040192413838E-3</v>
      </c>
      <c r="R411" s="1">
        <v>7</v>
      </c>
      <c r="S411" s="1">
        <v>4</v>
      </c>
      <c r="T411" s="1">
        <v>18021000</v>
      </c>
      <c r="U411" s="1">
        <v>158180000</v>
      </c>
      <c r="V411" s="1">
        <v>167450000</v>
      </c>
      <c r="W411" s="1">
        <v>125870000</v>
      </c>
      <c r="X411" s="1">
        <v>109580000</v>
      </c>
      <c r="Y411" s="1">
        <v>110800000</v>
      </c>
      <c r="Z411" s="1">
        <v>64300000</v>
      </c>
      <c r="AA411" s="1">
        <v>78149000</v>
      </c>
      <c r="AB411" s="1">
        <v>58498000</v>
      </c>
      <c r="AC411" s="1">
        <v>2.5187431661161201</v>
      </c>
      <c r="AD411" s="1">
        <v>0.27535470326741501</v>
      </c>
      <c r="AE411" s="1" t="s">
        <v>1485</v>
      </c>
      <c r="AF411" s="1" t="s">
        <v>1486</v>
      </c>
      <c r="AG411" s="1" t="s">
        <v>1487</v>
      </c>
      <c r="AH411" s="1" t="s">
        <v>1488</v>
      </c>
      <c r="AI411" s="1">
        <v>4</v>
      </c>
      <c r="AJ411" s="1" t="s">
        <v>1489</v>
      </c>
    </row>
    <row r="412" spans="1:36">
      <c r="A412" s="1">
        <v>8.259976</v>
      </c>
      <c r="B412" s="1">
        <v>8.1031879999999994</v>
      </c>
      <c r="C412" s="1">
        <v>7.9996999999999998</v>
      </c>
      <c r="D412" s="1">
        <v>7.9990309999999996</v>
      </c>
      <c r="E412" s="1">
        <v>7.4711449999999999</v>
      </c>
      <c r="F412" s="1">
        <v>4</v>
      </c>
      <c r="G412" s="1">
        <f t="shared" si="24"/>
        <v>8.1209546666666661</v>
      </c>
      <c r="H412" s="1">
        <v>7.6998290000000003</v>
      </c>
      <c r="I412" s="1">
        <v>8.0210240000000006</v>
      </c>
      <c r="J412" s="1">
        <v>7.813974</v>
      </c>
      <c r="O412" s="1">
        <f t="shared" si="25"/>
        <v>7.844942333333333</v>
      </c>
      <c r="P412" s="1">
        <f t="shared" si="26"/>
        <v>0.52964848978244938</v>
      </c>
      <c r="Q412" s="1">
        <f t="shared" si="27"/>
        <v>8.4103310830623279E-2</v>
      </c>
      <c r="R412" s="1">
        <v>3</v>
      </c>
      <c r="S412" s="1">
        <v>3</v>
      </c>
      <c r="T412" s="1">
        <v>125640000</v>
      </c>
      <c r="U412" s="1">
        <v>185330000</v>
      </c>
      <c r="V412" s="1">
        <v>147380000</v>
      </c>
      <c r="W412" s="1">
        <v>105140000</v>
      </c>
      <c r="X412" s="1">
        <v>98028000</v>
      </c>
      <c r="Y412" s="1">
        <v>114160000</v>
      </c>
      <c r="Z412" s="1">
        <v>99757000</v>
      </c>
      <c r="AA412" s="1">
        <v>96750000</v>
      </c>
      <c r="AB412" s="1">
        <v>78067000</v>
      </c>
      <c r="AC412" s="1">
        <v>1.0751869073273199</v>
      </c>
      <c r="AD412" s="1">
        <v>0.27601226170857701</v>
      </c>
      <c r="AE412" s="1" t="s">
        <v>1490</v>
      </c>
      <c r="AF412" s="1" t="s">
        <v>1491</v>
      </c>
      <c r="AG412" s="1" t="s">
        <v>1492</v>
      </c>
      <c r="AH412" s="1" t="s">
        <v>1493</v>
      </c>
      <c r="AI412" s="1">
        <v>4</v>
      </c>
      <c r="AJ412" s="1" t="s">
        <v>1494</v>
      </c>
    </row>
    <row r="413" spans="1:36">
      <c r="A413" s="1">
        <v>7.028124</v>
      </c>
      <c r="B413" s="1">
        <v>7.1272339999999996</v>
      </c>
      <c r="C413" s="1">
        <v>7.1834689999999997</v>
      </c>
      <c r="D413" s="1">
        <v>6.9535859999999996</v>
      </c>
      <c r="E413" s="1">
        <v>6.902552</v>
      </c>
      <c r="F413" s="1">
        <v>7.1810710000000002</v>
      </c>
      <c r="G413" s="1">
        <f t="shared" si="24"/>
        <v>7.1129423333333328</v>
      </c>
      <c r="H413" s="1">
        <v>6.8242039999999999</v>
      </c>
      <c r="I413" s="1">
        <v>6.7405200000000001</v>
      </c>
      <c r="J413" s="1">
        <v>6.9424840000000003</v>
      </c>
      <c r="O413" s="1">
        <f t="shared" si="25"/>
        <v>6.8357359999999998</v>
      </c>
      <c r="P413" s="1">
        <f t="shared" si="26"/>
        <v>0.52819433385055181</v>
      </c>
      <c r="Q413" s="1">
        <f t="shared" si="27"/>
        <v>2.0125681436497855E-2</v>
      </c>
      <c r="R413" s="1">
        <v>4</v>
      </c>
      <c r="S413" s="1">
        <v>4</v>
      </c>
      <c r="T413" s="1">
        <v>7933200</v>
      </c>
      <c r="U413" s="1">
        <v>18585000</v>
      </c>
      <c r="V413" s="1">
        <v>18640000</v>
      </c>
      <c r="W413" s="1">
        <v>8967400</v>
      </c>
      <c r="X413" s="1">
        <v>10659000</v>
      </c>
      <c r="Y413" s="1">
        <v>12961000</v>
      </c>
      <c r="Z413" s="1">
        <v>11098000</v>
      </c>
      <c r="AA413" s="1">
        <v>10200000</v>
      </c>
      <c r="AB413" s="1">
        <v>9562900</v>
      </c>
      <c r="AC413" s="1">
        <v>1.69624940591162</v>
      </c>
      <c r="AD413" s="1">
        <v>0.27720626195271802</v>
      </c>
      <c r="AE413" s="1" t="s">
        <v>1495</v>
      </c>
      <c r="AF413" s="1" t="s">
        <v>1495</v>
      </c>
      <c r="AI413" s="1">
        <v>2</v>
      </c>
      <c r="AJ413" s="1" t="s">
        <v>1496</v>
      </c>
    </row>
    <row r="414" spans="1:36">
      <c r="A414" s="1">
        <v>7.7903409999999997</v>
      </c>
      <c r="B414" s="1">
        <v>7.7406860000000002</v>
      </c>
      <c r="C414" s="1">
        <v>7.7707050000000004</v>
      </c>
      <c r="D414" s="1">
        <v>7.6401130000000004</v>
      </c>
      <c r="E414" s="1">
        <v>7.5107730000000004</v>
      </c>
      <c r="F414" s="1">
        <v>7.7535679999999996</v>
      </c>
      <c r="G414" s="1">
        <f t="shared" si="24"/>
        <v>7.7672440000000007</v>
      </c>
      <c r="H414" s="1">
        <v>7.5035590000000001</v>
      </c>
      <c r="I414" s="1">
        <v>7.4983519999999997</v>
      </c>
      <c r="J414" s="1">
        <v>7.4645200000000003</v>
      </c>
      <c r="O414" s="1">
        <f t="shared" si="25"/>
        <v>7.4888103333333333</v>
      </c>
      <c r="P414" s="1">
        <f t="shared" si="26"/>
        <v>0.52670330233051288</v>
      </c>
      <c r="Q414" s="1">
        <f t="shared" si="27"/>
        <v>1.2425884432465249E-4</v>
      </c>
      <c r="R414" s="1">
        <v>23</v>
      </c>
      <c r="S414" s="1">
        <v>23</v>
      </c>
      <c r="T414" s="1">
        <v>37647000</v>
      </c>
      <c r="U414" s="1">
        <v>86578000</v>
      </c>
      <c r="V414" s="1">
        <v>81120000</v>
      </c>
      <c r="W414" s="1">
        <v>52778000</v>
      </c>
      <c r="X414" s="1">
        <v>51327000</v>
      </c>
      <c r="Y414" s="1">
        <v>37842000</v>
      </c>
      <c r="Z414" s="1">
        <v>45061000</v>
      </c>
      <c r="AA414" s="1">
        <v>57627000</v>
      </c>
      <c r="AB414" s="1">
        <v>31982000</v>
      </c>
      <c r="AC414" s="1">
        <v>3.9056726898808001</v>
      </c>
      <c r="AD414" s="1">
        <v>0.27843395868937099</v>
      </c>
      <c r="AE414" s="1" t="s">
        <v>1497</v>
      </c>
      <c r="AF414" s="1" t="s">
        <v>1497</v>
      </c>
      <c r="AH414" s="1" t="s">
        <v>1498</v>
      </c>
      <c r="AI414" s="1">
        <v>1</v>
      </c>
      <c r="AJ414" s="1" t="s">
        <v>1499</v>
      </c>
    </row>
    <row r="415" spans="1:36">
      <c r="A415" s="1">
        <v>6.772996</v>
      </c>
      <c r="B415" s="1">
        <v>6.8894019999999996</v>
      </c>
      <c r="C415" s="1">
        <v>6.9203530000000004</v>
      </c>
      <c r="D415" s="1">
        <v>6.7983880000000001</v>
      </c>
      <c r="E415" s="1">
        <v>6.782286</v>
      </c>
      <c r="F415" s="1">
        <v>6.9573289999999997</v>
      </c>
      <c r="G415" s="1">
        <f t="shared" si="24"/>
        <v>6.8609170000000006</v>
      </c>
      <c r="H415" s="1">
        <v>6.6136090000000003</v>
      </c>
      <c r="I415" s="1">
        <v>6.566897</v>
      </c>
      <c r="J415" s="1">
        <v>6.5669089999999999</v>
      </c>
      <c r="O415" s="1">
        <f t="shared" si="25"/>
        <v>6.5824716666666667</v>
      </c>
      <c r="P415" s="1">
        <f t="shared" si="26"/>
        <v>0.5266894233571966</v>
      </c>
      <c r="Q415" s="1">
        <f t="shared" si="27"/>
        <v>4.2223243832013937E-3</v>
      </c>
      <c r="R415" s="1">
        <v>5</v>
      </c>
      <c r="S415" s="1">
        <v>5</v>
      </c>
      <c r="T415" s="1">
        <v>3838800</v>
      </c>
      <c r="U415" s="1">
        <v>10124000</v>
      </c>
      <c r="V415" s="1">
        <v>10485000</v>
      </c>
      <c r="W415" s="1">
        <v>6503700</v>
      </c>
      <c r="X415" s="1">
        <v>7377700</v>
      </c>
      <c r="Y415" s="1">
        <v>9630800</v>
      </c>
      <c r="Z415" s="1">
        <v>6328200</v>
      </c>
      <c r="AA415" s="1">
        <v>5413700</v>
      </c>
      <c r="AB415" s="1">
        <v>3803800</v>
      </c>
      <c r="AC415" s="1">
        <v>2.3744484047510701</v>
      </c>
      <c r="AD415" s="1">
        <v>0.27844540278116903</v>
      </c>
      <c r="AE415" s="1" t="s">
        <v>1500</v>
      </c>
      <c r="AF415" s="1" t="s">
        <v>1500</v>
      </c>
      <c r="AH415" s="1" t="s">
        <v>1501</v>
      </c>
      <c r="AI415" s="1">
        <v>3</v>
      </c>
      <c r="AJ415" s="1" t="s">
        <v>1502</v>
      </c>
    </row>
    <row r="416" spans="1:36">
      <c r="A416" s="1">
        <v>7.9072230000000001</v>
      </c>
      <c r="B416" s="1">
        <v>7.9274579999999997</v>
      </c>
      <c r="C416" s="1">
        <v>8.0327000000000002</v>
      </c>
      <c r="D416" s="1">
        <v>7.8985440000000002</v>
      </c>
      <c r="E416" s="1">
        <v>7.7919010000000002</v>
      </c>
      <c r="F416" s="1">
        <v>7.9427370000000002</v>
      </c>
      <c r="G416" s="1">
        <f t="shared" si="24"/>
        <v>7.9557936666666675</v>
      </c>
      <c r="H416" s="1">
        <v>7.7220829999999996</v>
      </c>
      <c r="I416" s="1">
        <v>7.6669859999999996</v>
      </c>
      <c r="J416" s="1">
        <v>7.6390479999999998</v>
      </c>
      <c r="O416" s="1">
        <f t="shared" si="25"/>
        <v>7.6760389999999994</v>
      </c>
      <c r="P416" s="1">
        <f t="shared" si="26"/>
        <v>0.52510384986378156</v>
      </c>
      <c r="Q416" s="1">
        <f t="shared" si="27"/>
        <v>3.6684908397088926E-3</v>
      </c>
      <c r="R416" s="1">
        <v>21</v>
      </c>
      <c r="S416" s="1">
        <v>21</v>
      </c>
      <c r="T416" s="1">
        <v>67493000</v>
      </c>
      <c r="U416" s="1">
        <v>115530000</v>
      </c>
      <c r="V416" s="1">
        <v>133910000</v>
      </c>
      <c r="W416" s="1">
        <v>83089000</v>
      </c>
      <c r="X416" s="1">
        <v>80999000</v>
      </c>
      <c r="Y416" s="1">
        <v>69926000</v>
      </c>
      <c r="Z416" s="1">
        <v>86306000</v>
      </c>
      <c r="AA416" s="1">
        <v>76777000</v>
      </c>
      <c r="AB416" s="1">
        <v>51558000</v>
      </c>
      <c r="AC416" s="1">
        <v>2.4355125610293999</v>
      </c>
      <c r="AD416" s="1">
        <v>0.27975479761759497</v>
      </c>
      <c r="AE416" s="1" t="s">
        <v>1503</v>
      </c>
      <c r="AF416" s="1" t="s">
        <v>1503</v>
      </c>
      <c r="AH416" s="1" t="s">
        <v>1504</v>
      </c>
      <c r="AI416" s="1">
        <v>1</v>
      </c>
      <c r="AJ416" s="1" t="s">
        <v>1505</v>
      </c>
    </row>
    <row r="417" spans="1:36">
      <c r="A417" s="1">
        <v>9.0131739999999994</v>
      </c>
      <c r="B417" s="1">
        <v>8.9839110000000009</v>
      </c>
      <c r="C417" s="1">
        <v>9.2098899999999997</v>
      </c>
      <c r="D417" s="1">
        <v>9.0607740000000003</v>
      </c>
      <c r="E417" s="1">
        <v>8.9047699999999992</v>
      </c>
      <c r="F417" s="1">
        <v>9.0632210000000004</v>
      </c>
      <c r="G417" s="1">
        <f t="shared" si="24"/>
        <v>9.0689916666666672</v>
      </c>
      <c r="H417" s="1">
        <v>8.6491589999999992</v>
      </c>
      <c r="I417" s="1">
        <v>8.8177699999999994</v>
      </c>
      <c r="J417" s="1">
        <v>8.9006790000000002</v>
      </c>
      <c r="M417" s="1" t="s">
        <v>43</v>
      </c>
      <c r="O417" s="1">
        <f t="shared" si="25"/>
        <v>8.7892026666666663</v>
      </c>
      <c r="P417" s="1">
        <f t="shared" si="26"/>
        <v>0.52506253264300651</v>
      </c>
      <c r="Q417" s="1">
        <f t="shared" si="27"/>
        <v>5.2490594394228082E-2</v>
      </c>
      <c r="R417" s="1">
        <v>17</v>
      </c>
      <c r="S417" s="1">
        <v>17</v>
      </c>
      <c r="T417" s="1">
        <v>521590000</v>
      </c>
      <c r="U417" s="1">
        <v>1672900000</v>
      </c>
      <c r="V417" s="1">
        <v>1984100000</v>
      </c>
      <c r="W417" s="1">
        <v>1430400000</v>
      </c>
      <c r="X417" s="1">
        <v>1090100000</v>
      </c>
      <c r="Y417" s="1">
        <v>967460000</v>
      </c>
      <c r="Z417" s="1">
        <v>782440000</v>
      </c>
      <c r="AA417" s="1">
        <v>956440000</v>
      </c>
      <c r="AB417" s="1">
        <v>771420000</v>
      </c>
      <c r="AC417" s="1">
        <v>1.2799185093299399</v>
      </c>
      <c r="AD417" s="1">
        <v>0.27978897094726601</v>
      </c>
      <c r="AE417" s="1" t="s">
        <v>1506</v>
      </c>
      <c r="AF417" s="1" t="s">
        <v>1506</v>
      </c>
      <c r="AI417" s="1">
        <v>2</v>
      </c>
      <c r="AJ417" s="1" t="s">
        <v>1507</v>
      </c>
    </row>
    <row r="418" spans="1:36">
      <c r="A418" s="1">
        <v>8.3430540000000004</v>
      </c>
      <c r="B418" s="1">
        <v>8.2725840000000002</v>
      </c>
      <c r="C418" s="1">
        <v>8.3645320000000005</v>
      </c>
      <c r="D418" s="1">
        <v>8.3123249999999995</v>
      </c>
      <c r="E418" s="1">
        <v>8.2091670000000008</v>
      </c>
      <c r="F418" s="1">
        <v>8.3721019999999999</v>
      </c>
      <c r="G418" s="1">
        <f t="shared" si="24"/>
        <v>8.3267233333333337</v>
      </c>
      <c r="H418" s="1">
        <v>8.0441870000000009</v>
      </c>
      <c r="I418" s="1">
        <v>8.0402459999999998</v>
      </c>
      <c r="J418" s="1">
        <v>8.0556459999999994</v>
      </c>
      <c r="O418" s="1">
        <f t="shared" si="25"/>
        <v>8.0466929999999994</v>
      </c>
      <c r="P418" s="1">
        <f t="shared" si="26"/>
        <v>0.5247705222230421</v>
      </c>
      <c r="Q418" s="1">
        <f t="shared" si="27"/>
        <v>5.7368130528900256E-4</v>
      </c>
      <c r="R418" s="1">
        <v>11</v>
      </c>
      <c r="S418" s="1">
        <v>11</v>
      </c>
      <c r="T418" s="1">
        <v>181480000</v>
      </c>
      <c r="U418" s="1">
        <v>243270000</v>
      </c>
      <c r="V418" s="1">
        <v>333640000</v>
      </c>
      <c r="W418" s="1">
        <v>175410000</v>
      </c>
      <c r="X418" s="1">
        <v>222060000</v>
      </c>
      <c r="Y418" s="1">
        <v>244640000</v>
      </c>
      <c r="Z418" s="1">
        <v>122910000</v>
      </c>
      <c r="AA418" s="1">
        <v>170610000</v>
      </c>
      <c r="AB418" s="1">
        <v>116810000</v>
      </c>
      <c r="AC418" s="1">
        <v>3.2413293023610898</v>
      </c>
      <c r="AD418" s="1">
        <v>0.28003056844075602</v>
      </c>
      <c r="AE418" s="1" t="s">
        <v>1508</v>
      </c>
      <c r="AF418" s="1" t="s">
        <v>1509</v>
      </c>
      <c r="AG418" s="1" t="s">
        <v>1510</v>
      </c>
      <c r="AH418" s="1" t="s">
        <v>1511</v>
      </c>
      <c r="AI418" s="1">
        <v>2</v>
      </c>
      <c r="AJ418" s="1" t="s">
        <v>1512</v>
      </c>
    </row>
    <row r="419" spans="1:36">
      <c r="A419" s="1">
        <v>7.81853</v>
      </c>
      <c r="B419" s="1">
        <v>8.0062949999999997</v>
      </c>
      <c r="C419" s="1">
        <v>7.9982110000000004</v>
      </c>
      <c r="D419" s="1">
        <v>7.9975040000000002</v>
      </c>
      <c r="E419" s="1">
        <v>7.9023620000000001</v>
      </c>
      <c r="F419" s="1">
        <v>8.0134270000000001</v>
      </c>
      <c r="G419" s="1">
        <f t="shared" si="24"/>
        <v>7.9410120000000006</v>
      </c>
      <c r="H419" s="1">
        <v>7.69421</v>
      </c>
      <c r="I419" s="1">
        <v>7.663475</v>
      </c>
      <c r="J419" s="1">
        <v>7.6238999999999999</v>
      </c>
      <c r="O419" s="1">
        <f t="shared" si="25"/>
        <v>7.6605283333333327</v>
      </c>
      <c r="P419" s="1">
        <f t="shared" si="26"/>
        <v>0.52422324847457036</v>
      </c>
      <c r="Q419" s="1">
        <f t="shared" si="27"/>
        <v>1.221959400964699E-2</v>
      </c>
      <c r="R419" s="1">
        <v>12</v>
      </c>
      <c r="S419" s="1">
        <v>12</v>
      </c>
      <c r="T419" s="1">
        <v>50956000</v>
      </c>
      <c r="U419" s="1">
        <v>139770000</v>
      </c>
      <c r="V419" s="1">
        <v>108080000</v>
      </c>
      <c r="W419" s="1">
        <v>93750000</v>
      </c>
      <c r="X419" s="1">
        <v>107450000</v>
      </c>
      <c r="Y419" s="1">
        <v>92012000</v>
      </c>
      <c r="Z419" s="1">
        <v>70029000</v>
      </c>
      <c r="AA419" s="1">
        <v>85632000</v>
      </c>
      <c r="AB419" s="1">
        <v>59735000</v>
      </c>
      <c r="AC419" s="1">
        <v>1.91294322308684</v>
      </c>
      <c r="AD419" s="1">
        <v>0.28048372268676802</v>
      </c>
      <c r="AE419" s="1" t="s">
        <v>1513</v>
      </c>
      <c r="AF419" s="1" t="s">
        <v>1513</v>
      </c>
      <c r="AI419" s="1">
        <v>1</v>
      </c>
      <c r="AJ419" s="1" t="s">
        <v>1514</v>
      </c>
    </row>
    <row r="420" spans="1:36">
      <c r="A420" s="1">
        <v>8.8202339999999992</v>
      </c>
      <c r="B420" s="1">
        <v>8.7681489999999993</v>
      </c>
      <c r="C420" s="1">
        <v>8.7414349999999992</v>
      </c>
      <c r="D420" s="1">
        <v>8.7411589999999997</v>
      </c>
      <c r="E420" s="1">
        <v>8.6870379999999994</v>
      </c>
      <c r="F420" s="1">
        <v>8.7744509999999991</v>
      </c>
      <c r="G420" s="1">
        <f t="shared" si="24"/>
        <v>8.7766059999999992</v>
      </c>
      <c r="H420" s="1">
        <v>8.4278110000000002</v>
      </c>
      <c r="I420" s="1">
        <v>8.5279900000000008</v>
      </c>
      <c r="J420" s="1">
        <v>8.5194740000000007</v>
      </c>
      <c r="O420" s="1">
        <f t="shared" si="25"/>
        <v>8.4917583333333351</v>
      </c>
      <c r="P420" s="1">
        <f t="shared" si="26"/>
        <v>0.51898177216698327</v>
      </c>
      <c r="Q420" s="1">
        <f t="shared" si="27"/>
        <v>1.9686438345294177E-3</v>
      </c>
      <c r="R420" s="1">
        <v>10</v>
      </c>
      <c r="S420" s="1">
        <v>10</v>
      </c>
      <c r="T420" s="1">
        <v>505310000</v>
      </c>
      <c r="U420" s="1">
        <v>787450000</v>
      </c>
      <c r="V420" s="1">
        <v>707850000</v>
      </c>
      <c r="W420" s="1">
        <v>533210000</v>
      </c>
      <c r="X420" s="1">
        <v>578760000</v>
      </c>
      <c r="Y420" s="1">
        <v>572810000</v>
      </c>
      <c r="Z420" s="1">
        <v>431280000</v>
      </c>
      <c r="AA420" s="1">
        <v>530950000</v>
      </c>
      <c r="AB420" s="1">
        <v>434120000</v>
      </c>
      <c r="AC420" s="1">
        <v>2.70583284896601</v>
      </c>
      <c r="AD420" s="1">
        <v>0.284847895304361</v>
      </c>
      <c r="AE420" s="1" t="s">
        <v>1515</v>
      </c>
      <c r="AF420" s="1" t="s">
        <v>1515</v>
      </c>
      <c r="AG420" s="1" t="s">
        <v>1516</v>
      </c>
      <c r="AH420" s="1" t="s">
        <v>1517</v>
      </c>
      <c r="AI420" s="1">
        <v>2</v>
      </c>
      <c r="AJ420" s="1" t="s">
        <v>1518</v>
      </c>
    </row>
    <row r="421" spans="1:36">
      <c r="A421" s="1">
        <v>6.7449810000000001</v>
      </c>
      <c r="B421" s="1">
        <v>6.745457</v>
      </c>
      <c r="C421" s="1">
        <v>6.6956829999999998</v>
      </c>
      <c r="D421" s="1">
        <v>6.6791010000000002</v>
      </c>
      <c r="E421" s="1">
        <v>6.5599670000000003</v>
      </c>
      <c r="F421" s="1">
        <v>6.7607010000000001</v>
      </c>
      <c r="G421" s="1">
        <f t="shared" si="24"/>
        <v>6.728707</v>
      </c>
      <c r="H421" s="1">
        <v>6.386196</v>
      </c>
      <c r="I421" s="1">
        <v>6.4882549999999997</v>
      </c>
      <c r="J421" s="1">
        <v>6.4565789999999996</v>
      </c>
      <c r="O421" s="1">
        <f t="shared" si="25"/>
        <v>6.4436766666666658</v>
      </c>
      <c r="P421" s="1">
        <f t="shared" si="26"/>
        <v>0.51876338702899316</v>
      </c>
      <c r="Q421" s="1">
        <f t="shared" si="27"/>
        <v>1.1561844718799286E-3</v>
      </c>
      <c r="R421" s="1">
        <v>2</v>
      </c>
      <c r="S421" s="1">
        <v>2</v>
      </c>
      <c r="T421" s="1">
        <v>5627400</v>
      </c>
      <c r="U421" s="1">
        <v>7623500</v>
      </c>
      <c r="V421" s="1">
        <v>6590100</v>
      </c>
      <c r="W421" s="1">
        <v>5204100</v>
      </c>
      <c r="X421" s="1">
        <v>4485300</v>
      </c>
      <c r="Y421" s="1">
        <v>4513300</v>
      </c>
      <c r="Z421" s="1">
        <v>3652000</v>
      </c>
      <c r="AA421" s="1">
        <v>4271700</v>
      </c>
      <c r="AB421" s="1">
        <v>3032600</v>
      </c>
      <c r="AC421" s="1">
        <v>2.9369728677079601</v>
      </c>
      <c r="AD421" s="1">
        <v>0.28503068288167399</v>
      </c>
      <c r="AE421" s="1" t="s">
        <v>1519</v>
      </c>
      <c r="AF421" s="1" t="s">
        <v>1519</v>
      </c>
      <c r="AI421" s="1">
        <v>1</v>
      </c>
      <c r="AJ421" s="1" t="s">
        <v>1520</v>
      </c>
    </row>
    <row r="422" spans="1:36">
      <c r="A422" s="1">
        <v>7.9525399999999999</v>
      </c>
      <c r="B422" s="1">
        <v>7.7700490000000002</v>
      </c>
      <c r="C422" s="1">
        <v>7.8643450000000001</v>
      </c>
      <c r="D422" s="1">
        <v>7.7128690000000004</v>
      </c>
      <c r="E422" s="1">
        <v>7.5809709999999999</v>
      </c>
      <c r="F422" s="1">
        <v>7.9883889999999997</v>
      </c>
      <c r="G422" s="1">
        <f t="shared" si="24"/>
        <v>7.8623113333333334</v>
      </c>
      <c r="H422" s="1">
        <v>7.6530969999999998</v>
      </c>
      <c r="I422" s="1">
        <v>7.5921440000000002</v>
      </c>
      <c r="J422" s="1">
        <v>7.4622929999999998</v>
      </c>
      <c r="O422" s="1">
        <f t="shared" si="25"/>
        <v>7.569178</v>
      </c>
      <c r="P422" s="1">
        <f t="shared" si="26"/>
        <v>0.50917405301147911</v>
      </c>
      <c r="Q422" s="1">
        <f t="shared" si="27"/>
        <v>1.9058169878367261E-2</v>
      </c>
      <c r="R422" s="1">
        <v>7</v>
      </c>
      <c r="S422" s="1">
        <v>7</v>
      </c>
      <c r="T422" s="1">
        <v>41252000</v>
      </c>
      <c r="U422" s="1">
        <v>91858000</v>
      </c>
      <c r="V422" s="1">
        <v>95799000</v>
      </c>
      <c r="W422" s="1">
        <v>59989000</v>
      </c>
      <c r="X422" s="1">
        <v>54376000</v>
      </c>
      <c r="Y422" s="1">
        <v>72836000</v>
      </c>
      <c r="Z422" s="1">
        <v>93693000</v>
      </c>
      <c r="AA422" s="1">
        <v>74238000</v>
      </c>
      <c r="AB422" s="1">
        <v>38146000</v>
      </c>
      <c r="AC422" s="1">
        <v>1.71991880621014</v>
      </c>
      <c r="AD422" s="1">
        <v>0.293133735656738</v>
      </c>
      <c r="AE422" s="1" t="s">
        <v>1521</v>
      </c>
      <c r="AF422" s="1" t="s">
        <v>1521</v>
      </c>
      <c r="AH422" s="1" t="s">
        <v>1522</v>
      </c>
      <c r="AI422" s="1">
        <v>2</v>
      </c>
      <c r="AJ422" s="1" t="s">
        <v>1523</v>
      </c>
    </row>
    <row r="423" spans="1:36">
      <c r="A423" s="1">
        <v>6.3301699999999999</v>
      </c>
      <c r="B423" s="1">
        <v>6.2306790000000003</v>
      </c>
      <c r="C423" s="1">
        <v>6.2737879999999997</v>
      </c>
      <c r="D423" s="1">
        <v>6.257174</v>
      </c>
      <c r="E423" s="1">
        <v>6.1102530000000002</v>
      </c>
      <c r="F423" s="1">
        <v>6.3365200000000002</v>
      </c>
      <c r="G423" s="1">
        <f t="shared" si="24"/>
        <v>6.2782123333333333</v>
      </c>
      <c r="H423" s="1">
        <v>5.9645900000000003</v>
      </c>
      <c r="I423" s="1">
        <v>5.986364</v>
      </c>
      <c r="J423" s="1">
        <v>5.997439</v>
      </c>
      <c r="O423" s="1">
        <f t="shared" si="25"/>
        <v>5.9827976666666665</v>
      </c>
      <c r="P423" s="1">
        <f t="shared" si="26"/>
        <v>0.5065067464212295</v>
      </c>
      <c r="Q423" s="1">
        <f t="shared" si="27"/>
        <v>6.2617711099633301E-4</v>
      </c>
      <c r="R423" s="1">
        <v>5</v>
      </c>
      <c r="S423" s="1">
        <v>5</v>
      </c>
      <c r="T423" s="1">
        <v>1437700</v>
      </c>
      <c r="U423" s="1">
        <v>2480900</v>
      </c>
      <c r="V423" s="1">
        <v>2521100</v>
      </c>
      <c r="W423" s="1">
        <v>2092400</v>
      </c>
      <c r="X423" s="1">
        <v>1595800</v>
      </c>
      <c r="Y423" s="1">
        <v>1840800</v>
      </c>
      <c r="Z423" s="1">
        <v>1010900</v>
      </c>
      <c r="AA423" s="1">
        <v>1641700</v>
      </c>
      <c r="AB423" s="1">
        <v>1394200</v>
      </c>
      <c r="AC423" s="1">
        <v>3.20330281143911</v>
      </c>
      <c r="AD423" s="1">
        <v>0.295414765675863</v>
      </c>
      <c r="AE423" s="1" t="s">
        <v>1524</v>
      </c>
      <c r="AF423" s="1" t="s">
        <v>1524</v>
      </c>
      <c r="AG423" s="1" t="s">
        <v>1525</v>
      </c>
      <c r="AH423" s="1" t="s">
        <v>1526</v>
      </c>
      <c r="AI423" s="1">
        <v>1</v>
      </c>
      <c r="AJ423" s="1" t="s">
        <v>1527</v>
      </c>
    </row>
    <row r="424" spans="1:36">
      <c r="A424" s="1">
        <v>8.7284989999999993</v>
      </c>
      <c r="B424" s="1">
        <v>8.8099159999999994</v>
      </c>
      <c r="C424" s="1">
        <v>8.7332459999999994</v>
      </c>
      <c r="D424" s="1">
        <v>8.7744370000000007</v>
      </c>
      <c r="E424" s="1">
        <v>8.6830649999999991</v>
      </c>
      <c r="F424" s="1">
        <v>8.6578400000000002</v>
      </c>
      <c r="G424" s="1">
        <f t="shared" si="24"/>
        <v>8.7572203333333345</v>
      </c>
      <c r="H424" s="1">
        <v>8.4415859999999991</v>
      </c>
      <c r="I424" s="1">
        <v>8.5049189999999992</v>
      </c>
      <c r="J424" s="1">
        <v>8.4206160000000008</v>
      </c>
      <c r="O424" s="1">
        <f t="shared" si="25"/>
        <v>8.4557069999999985</v>
      </c>
      <c r="P424" s="1">
        <f t="shared" si="26"/>
        <v>0.49944345715331312</v>
      </c>
      <c r="Q424" s="1">
        <f t="shared" si="27"/>
        <v>1.1816822541175121E-3</v>
      </c>
      <c r="R424" s="1">
        <v>31</v>
      </c>
      <c r="S424" s="1">
        <v>27</v>
      </c>
      <c r="T424" s="1">
        <v>305470000</v>
      </c>
      <c r="U424" s="1">
        <v>948620000</v>
      </c>
      <c r="V424" s="1">
        <v>725200000</v>
      </c>
      <c r="W424" s="1">
        <v>649630000</v>
      </c>
      <c r="X424" s="1">
        <v>614090000</v>
      </c>
      <c r="Y424" s="1">
        <v>420960000</v>
      </c>
      <c r="Z424" s="1">
        <v>466350000</v>
      </c>
      <c r="AA424" s="1">
        <v>493790000</v>
      </c>
      <c r="AB424" s="1">
        <v>294990000</v>
      </c>
      <c r="AC424" s="1">
        <v>2.9274992864282998</v>
      </c>
      <c r="AD424" s="1">
        <v>0.301513671875</v>
      </c>
      <c r="AE424" s="1" t="s">
        <v>1528</v>
      </c>
      <c r="AF424" s="1" t="s">
        <v>1528</v>
      </c>
      <c r="AG424" s="1" t="s">
        <v>1529</v>
      </c>
      <c r="AH424" s="1" t="s">
        <v>1530</v>
      </c>
      <c r="AI424" s="1">
        <v>1</v>
      </c>
      <c r="AJ424" s="1" t="s">
        <v>1531</v>
      </c>
    </row>
    <row r="425" spans="1:36">
      <c r="A425" s="1">
        <v>8.0265740000000001</v>
      </c>
      <c r="B425" s="1">
        <v>8.0758030000000005</v>
      </c>
      <c r="C425" s="1">
        <v>8.0122040000000005</v>
      </c>
      <c r="D425" s="1">
        <v>8.0361899999999995</v>
      </c>
      <c r="E425" s="1">
        <v>7.9525600000000001</v>
      </c>
      <c r="F425" s="1">
        <v>7.9600330000000001</v>
      </c>
      <c r="G425" s="1">
        <f t="shared" si="24"/>
        <v>8.0381936666666665</v>
      </c>
      <c r="H425" s="1">
        <v>7.660647</v>
      </c>
      <c r="I425" s="1">
        <v>7.8275759999999996</v>
      </c>
      <c r="J425" s="1">
        <v>7.7134819999999999</v>
      </c>
      <c r="O425" s="1">
        <f t="shared" si="25"/>
        <v>7.7339016666666671</v>
      </c>
      <c r="P425" s="1">
        <f t="shared" si="26"/>
        <v>0.49625886147090653</v>
      </c>
      <c r="Q425" s="1">
        <f t="shared" si="27"/>
        <v>4.5254099536707268E-3</v>
      </c>
      <c r="R425" s="1">
        <v>10</v>
      </c>
      <c r="S425" s="1">
        <v>10</v>
      </c>
      <c r="T425" s="1">
        <v>62367000</v>
      </c>
      <c r="U425" s="1">
        <v>169530000</v>
      </c>
      <c r="V425" s="1">
        <v>150190000</v>
      </c>
      <c r="W425" s="1">
        <v>112920000</v>
      </c>
      <c r="X425" s="1">
        <v>118230000</v>
      </c>
      <c r="Y425" s="1">
        <v>74623000</v>
      </c>
      <c r="Z425" s="1">
        <v>75720000</v>
      </c>
      <c r="AA425" s="1">
        <v>114190000</v>
      </c>
      <c r="AB425" s="1">
        <v>61187000</v>
      </c>
      <c r="AC425" s="1">
        <v>2.34434207224828</v>
      </c>
      <c r="AD425" s="1">
        <v>0.30429172515869102</v>
      </c>
      <c r="AE425" s="1" t="s">
        <v>1532</v>
      </c>
      <c r="AF425" s="1" t="s">
        <v>1532</v>
      </c>
      <c r="AG425" s="1" t="s">
        <v>1533</v>
      </c>
      <c r="AH425" s="1" t="s">
        <v>1534</v>
      </c>
      <c r="AI425" s="1">
        <v>1</v>
      </c>
      <c r="AJ425" s="1" t="s">
        <v>1535</v>
      </c>
    </row>
    <row r="426" spans="1:36">
      <c r="A426" s="1">
        <v>7.2449450000000004</v>
      </c>
      <c r="B426" s="1">
        <v>7.321536</v>
      </c>
      <c r="C426" s="1">
        <v>7.4281189999999997</v>
      </c>
      <c r="D426" s="1">
        <v>7.3677659999999996</v>
      </c>
      <c r="E426" s="1">
        <v>7.1489419999999999</v>
      </c>
      <c r="F426" s="1">
        <v>7.5368870000000001</v>
      </c>
      <c r="G426" s="1">
        <f t="shared" si="24"/>
        <v>7.3315333333333328</v>
      </c>
      <c r="H426" s="1">
        <v>6.999587</v>
      </c>
      <c r="I426" s="1">
        <v>7.0464560000000001</v>
      </c>
      <c r="J426" s="1">
        <v>7.0214369999999997</v>
      </c>
      <c r="O426" s="1">
        <f t="shared" si="25"/>
        <v>7.0224933333333333</v>
      </c>
      <c r="P426" s="1">
        <f t="shared" si="26"/>
        <v>0.49086312425220124</v>
      </c>
      <c r="Q426" s="1">
        <f t="shared" si="27"/>
        <v>4.8708566737727475E-3</v>
      </c>
      <c r="R426" s="1">
        <v>12</v>
      </c>
      <c r="S426" s="1">
        <v>12</v>
      </c>
      <c r="T426" s="1">
        <v>8957500</v>
      </c>
      <c r="U426" s="1">
        <v>30759000</v>
      </c>
      <c r="V426" s="1">
        <v>31710000</v>
      </c>
      <c r="W426" s="1">
        <v>22406000</v>
      </c>
      <c r="X426" s="1">
        <v>19024000</v>
      </c>
      <c r="Y426" s="1">
        <v>22541000</v>
      </c>
      <c r="Z426" s="1">
        <v>24628000</v>
      </c>
      <c r="AA426" s="1">
        <v>23747000</v>
      </c>
      <c r="AB426" s="1">
        <v>16767000</v>
      </c>
      <c r="AC426" s="1">
        <v>2.3123946494685499</v>
      </c>
      <c r="AD426" s="1">
        <v>0.30903959274291998</v>
      </c>
      <c r="AE426" s="1" t="s">
        <v>1536</v>
      </c>
      <c r="AF426" s="1" t="s">
        <v>1536</v>
      </c>
      <c r="AH426" s="1" t="s">
        <v>1537</v>
      </c>
      <c r="AI426" s="1">
        <v>1</v>
      </c>
      <c r="AJ426" s="1" t="s">
        <v>1538</v>
      </c>
    </row>
    <row r="427" spans="1:36">
      <c r="A427" s="1">
        <v>7.4995219999999998</v>
      </c>
      <c r="B427" s="1">
        <v>7.6650090000000004</v>
      </c>
      <c r="C427" s="1">
        <v>7.6950789999999998</v>
      </c>
      <c r="D427" s="1">
        <v>7.5261709999999997</v>
      </c>
      <c r="E427" s="1">
        <v>7.5429370000000002</v>
      </c>
      <c r="F427" s="1">
        <v>7.6293179999999996</v>
      </c>
      <c r="G427" s="1">
        <f t="shared" si="24"/>
        <v>7.6198699999999997</v>
      </c>
      <c r="H427" s="1">
        <v>7.516178</v>
      </c>
      <c r="I427" s="1">
        <v>7.1990689999999997</v>
      </c>
      <c r="J427" s="1">
        <v>7.2165359999999996</v>
      </c>
      <c r="O427" s="1">
        <f t="shared" si="25"/>
        <v>7.3105943333333334</v>
      </c>
      <c r="P427" s="1">
        <f t="shared" si="26"/>
        <v>0.49059641789103514</v>
      </c>
      <c r="Q427" s="1">
        <f t="shared" si="27"/>
        <v>6.0850976326132365E-2</v>
      </c>
      <c r="R427" s="1">
        <v>8</v>
      </c>
      <c r="S427" s="1">
        <v>8</v>
      </c>
      <c r="T427" s="1">
        <v>22079000</v>
      </c>
      <c r="U427" s="1">
        <v>64732000</v>
      </c>
      <c r="V427" s="1">
        <v>66801000</v>
      </c>
      <c r="W427" s="1">
        <v>38048000</v>
      </c>
      <c r="X427" s="1">
        <v>45622000</v>
      </c>
      <c r="Y427" s="1">
        <v>34116000</v>
      </c>
      <c r="Z427" s="1">
        <v>52455000</v>
      </c>
      <c r="AA427" s="1">
        <v>22253000</v>
      </c>
      <c r="AB427" s="1">
        <v>18452000</v>
      </c>
      <c r="AC427" s="1">
        <v>1.2157324493213399</v>
      </c>
      <c r="AD427" s="1">
        <v>0.30927562713623002</v>
      </c>
      <c r="AE427" s="1" t="s">
        <v>1539</v>
      </c>
      <c r="AF427" s="1" t="s">
        <v>1539</v>
      </c>
      <c r="AI427" s="1">
        <v>1</v>
      </c>
      <c r="AJ427" s="1" t="s">
        <v>1540</v>
      </c>
    </row>
    <row r="428" spans="1:36">
      <c r="A428" s="1">
        <v>7.8086700000000002</v>
      </c>
      <c r="B428" s="1">
        <v>7.838597</v>
      </c>
      <c r="C428" s="1">
        <v>7.8637920000000001</v>
      </c>
      <c r="D428" s="1">
        <v>7.8152790000000003</v>
      </c>
      <c r="E428" s="1">
        <v>7.7226749999999997</v>
      </c>
      <c r="F428" s="1">
        <v>7.7420489999999997</v>
      </c>
      <c r="G428" s="1">
        <f t="shared" si="24"/>
        <v>7.8370196666666665</v>
      </c>
      <c r="H428" s="1">
        <v>7.5050949999999998</v>
      </c>
      <c r="I428" s="1">
        <v>7.6033179999999998</v>
      </c>
      <c r="J428" s="1">
        <v>7.4586079999999999</v>
      </c>
      <c r="O428" s="1">
        <f t="shared" si="25"/>
        <v>7.5223403333333323</v>
      </c>
      <c r="P428" s="1">
        <f t="shared" si="26"/>
        <v>0.48452967143081571</v>
      </c>
      <c r="Q428" s="1">
        <f t="shared" si="27"/>
        <v>2.2997015018082338E-3</v>
      </c>
      <c r="R428" s="1">
        <v>16</v>
      </c>
      <c r="S428" s="1">
        <v>16</v>
      </c>
      <c r="T428" s="1">
        <v>28649000</v>
      </c>
      <c r="U428" s="1">
        <v>100120000</v>
      </c>
      <c r="V428" s="1">
        <v>92418000</v>
      </c>
      <c r="W428" s="1">
        <v>70355000</v>
      </c>
      <c r="X428" s="1">
        <v>75417000</v>
      </c>
      <c r="Y428" s="1">
        <v>51873000</v>
      </c>
      <c r="Z428" s="1">
        <v>61188000</v>
      </c>
      <c r="AA428" s="1">
        <v>60447000</v>
      </c>
      <c r="AB428" s="1">
        <v>35999000</v>
      </c>
      <c r="AC428" s="1">
        <v>2.6383285311695701</v>
      </c>
      <c r="AD428" s="1">
        <v>0.31467962265014598</v>
      </c>
      <c r="AE428" s="1" t="s">
        <v>1541</v>
      </c>
      <c r="AF428" s="1" t="s">
        <v>1541</v>
      </c>
      <c r="AH428" s="1" t="s">
        <v>1542</v>
      </c>
      <c r="AI428" s="1">
        <v>1</v>
      </c>
      <c r="AJ428" s="1" t="s">
        <v>1543</v>
      </c>
    </row>
    <row r="429" spans="1:36">
      <c r="A429" s="1">
        <v>7.8195639999999997</v>
      </c>
      <c r="B429" s="1">
        <v>7.8592589999999998</v>
      </c>
      <c r="C429" s="1">
        <v>7.893745</v>
      </c>
      <c r="D429" s="1">
        <v>7.8911020000000001</v>
      </c>
      <c r="E429" s="1">
        <v>7.7782450000000001</v>
      </c>
      <c r="F429" s="1">
        <v>7.9921730000000002</v>
      </c>
      <c r="G429" s="1">
        <f t="shared" si="24"/>
        <v>7.8575226666666671</v>
      </c>
      <c r="H429" s="1">
        <v>7.4628620000000003</v>
      </c>
      <c r="I429" s="1">
        <v>7.5735679999999999</v>
      </c>
      <c r="J429" s="1">
        <v>7.5778129999999999</v>
      </c>
      <c r="O429" s="1">
        <f t="shared" si="25"/>
        <v>7.5380809999999991</v>
      </c>
      <c r="P429" s="1">
        <f t="shared" si="26"/>
        <v>0.47924602846132019</v>
      </c>
      <c r="Q429" s="1">
        <f t="shared" si="27"/>
        <v>1.8001444746939929E-3</v>
      </c>
      <c r="R429" s="1">
        <v>5</v>
      </c>
      <c r="S429" s="1">
        <v>5</v>
      </c>
      <c r="T429" s="1">
        <v>43823000</v>
      </c>
      <c r="U429" s="1">
        <v>99842000</v>
      </c>
      <c r="V429" s="1">
        <v>99097000</v>
      </c>
      <c r="W429" s="1">
        <v>102060000</v>
      </c>
      <c r="X429" s="1">
        <v>75655000</v>
      </c>
      <c r="Y429" s="1">
        <v>75056000</v>
      </c>
      <c r="Z429" s="1">
        <v>47866000</v>
      </c>
      <c r="AA429" s="1">
        <v>59362000</v>
      </c>
      <c r="AB429" s="1">
        <v>42256000</v>
      </c>
      <c r="AC429" s="1">
        <v>2.74469263820533</v>
      </c>
      <c r="AD429" s="1">
        <v>0.31944147745768298</v>
      </c>
      <c r="AE429" s="1" t="s">
        <v>1544</v>
      </c>
      <c r="AF429" s="1" t="s">
        <v>1544</v>
      </c>
      <c r="AG429" s="1" t="s">
        <v>1545</v>
      </c>
      <c r="AH429" s="1" t="s">
        <v>1546</v>
      </c>
      <c r="AI429" s="1">
        <v>1</v>
      </c>
      <c r="AJ429" s="1" t="s">
        <v>1547</v>
      </c>
    </row>
    <row r="430" spans="1:36">
      <c r="A430" s="1">
        <v>8.0295459999999999</v>
      </c>
      <c r="B430" s="1">
        <v>8.2421679999999995</v>
      </c>
      <c r="C430" s="1">
        <v>8.2790739999999996</v>
      </c>
      <c r="D430" s="1">
        <v>7.9483740000000003</v>
      </c>
      <c r="E430" s="1">
        <v>7.9241029999999997</v>
      </c>
      <c r="F430" s="1">
        <v>8.2074180000000005</v>
      </c>
      <c r="G430" s="1">
        <f t="shared" si="24"/>
        <v>8.1835959999999996</v>
      </c>
      <c r="H430" s="1">
        <v>8.0282049999999998</v>
      </c>
      <c r="I430" s="1">
        <v>7.792427</v>
      </c>
      <c r="J430" s="1">
        <v>7.768497</v>
      </c>
      <c r="O430" s="1">
        <f t="shared" si="25"/>
        <v>7.8630430000000002</v>
      </c>
      <c r="P430" s="1">
        <f t="shared" si="26"/>
        <v>0.47802104298219467</v>
      </c>
      <c r="Q430" s="1">
        <f t="shared" si="27"/>
        <v>4.7788570262079104E-2</v>
      </c>
      <c r="R430" s="1">
        <v>13</v>
      </c>
      <c r="S430" s="1">
        <v>13</v>
      </c>
      <c r="T430" s="1">
        <v>91694000</v>
      </c>
      <c r="U430" s="1">
        <v>234260000</v>
      </c>
      <c r="V430" s="1">
        <v>219980000</v>
      </c>
      <c r="W430" s="1">
        <v>94022000</v>
      </c>
      <c r="X430" s="1">
        <v>111980000</v>
      </c>
      <c r="Y430" s="1">
        <v>118860000</v>
      </c>
      <c r="Z430" s="1">
        <v>178860000</v>
      </c>
      <c r="AA430" s="1">
        <v>109530000</v>
      </c>
      <c r="AB430" s="1">
        <v>86097000</v>
      </c>
      <c r="AC430" s="1">
        <v>1.3206759625023901</v>
      </c>
      <c r="AD430" s="1">
        <v>0.32055298487345402</v>
      </c>
      <c r="AE430" s="1" t="s">
        <v>1548</v>
      </c>
      <c r="AF430" s="1" t="s">
        <v>1548</v>
      </c>
      <c r="AI430" s="1">
        <v>1</v>
      </c>
      <c r="AJ430" s="1" t="s">
        <v>1549</v>
      </c>
    </row>
    <row r="431" spans="1:36">
      <c r="A431" s="1">
        <v>8.5555299999999992</v>
      </c>
      <c r="B431" s="1">
        <v>8.4524310000000007</v>
      </c>
      <c r="C431" s="1">
        <v>8.527514</v>
      </c>
      <c r="D431" s="1">
        <v>8.5351800000000004</v>
      </c>
      <c r="E431" s="1">
        <v>8.361917</v>
      </c>
      <c r="F431" s="1">
        <v>8.5971360000000008</v>
      </c>
      <c r="G431" s="1">
        <f t="shared" si="24"/>
        <v>8.511825</v>
      </c>
      <c r="H431" s="1">
        <v>8.1372269999999993</v>
      </c>
      <c r="I431" s="1">
        <v>8.2352500000000006</v>
      </c>
      <c r="J431" s="1">
        <v>8.1981339999999996</v>
      </c>
      <c r="O431" s="1">
        <f t="shared" si="25"/>
        <v>8.1902036666666671</v>
      </c>
      <c r="P431" s="1">
        <f t="shared" si="26"/>
        <v>0.47684735359223129</v>
      </c>
      <c r="Q431" s="1">
        <f t="shared" si="27"/>
        <v>1.5625343204581615E-3</v>
      </c>
      <c r="R431" s="1">
        <v>41</v>
      </c>
      <c r="S431" s="1">
        <v>33</v>
      </c>
      <c r="T431" s="1">
        <v>225680000</v>
      </c>
      <c r="U431" s="1">
        <v>411560000</v>
      </c>
      <c r="V431" s="1">
        <v>435250000</v>
      </c>
      <c r="W431" s="1">
        <v>400390000</v>
      </c>
      <c r="X431" s="1">
        <v>329300000</v>
      </c>
      <c r="Y431" s="1">
        <v>307970000</v>
      </c>
      <c r="Z431" s="1">
        <v>258930000</v>
      </c>
      <c r="AA431" s="1">
        <v>272960000</v>
      </c>
      <c r="AB431" s="1">
        <v>175100000</v>
      </c>
      <c r="AC431" s="1">
        <v>2.8061704347698702</v>
      </c>
      <c r="AD431" s="1">
        <v>0.32162062327066998</v>
      </c>
      <c r="AE431" s="1" t="s">
        <v>1550</v>
      </c>
      <c r="AF431" s="1" t="s">
        <v>1551</v>
      </c>
      <c r="AG431" s="1" t="s">
        <v>1552</v>
      </c>
      <c r="AH431" s="1" t="s">
        <v>1553</v>
      </c>
      <c r="AI431" s="1">
        <v>2</v>
      </c>
      <c r="AJ431" s="1" t="s">
        <v>1554</v>
      </c>
    </row>
    <row r="432" spans="1:36">
      <c r="A432" s="1">
        <v>7.3569810000000002</v>
      </c>
      <c r="B432" s="1">
        <v>7.4491540000000001</v>
      </c>
      <c r="C432" s="1">
        <v>7.4723620000000004</v>
      </c>
      <c r="D432" s="1">
        <v>7.4241630000000001</v>
      </c>
      <c r="E432" s="1">
        <v>7.182957</v>
      </c>
      <c r="F432" s="1">
        <v>7.4162239999999997</v>
      </c>
      <c r="G432" s="1">
        <f t="shared" si="24"/>
        <v>7.4261656666666669</v>
      </c>
      <c r="H432" s="1">
        <v>7.0560660000000004</v>
      </c>
      <c r="I432" s="1">
        <v>7.1097809999999999</v>
      </c>
      <c r="J432" s="1">
        <v>7.1437949999999999</v>
      </c>
      <c r="O432" s="1">
        <f t="shared" si="25"/>
        <v>7.1032140000000004</v>
      </c>
      <c r="P432" s="1">
        <f t="shared" si="26"/>
        <v>0.47538799068926246</v>
      </c>
      <c r="Q432" s="1">
        <f t="shared" si="27"/>
        <v>1.7594572875812117E-3</v>
      </c>
      <c r="R432" s="1">
        <v>3</v>
      </c>
      <c r="S432" s="1">
        <v>3</v>
      </c>
      <c r="T432" s="1">
        <v>24281000</v>
      </c>
      <c r="U432" s="1">
        <v>37338000</v>
      </c>
      <c r="V432" s="1">
        <v>33971000</v>
      </c>
      <c r="W432" s="1">
        <v>22182000</v>
      </c>
      <c r="X432" s="1">
        <v>17307000</v>
      </c>
      <c r="Y432" s="1">
        <v>21785000</v>
      </c>
      <c r="Z432" s="1">
        <v>24759000</v>
      </c>
      <c r="AA432" s="1">
        <v>19966000</v>
      </c>
      <c r="AB432" s="1">
        <v>17797000</v>
      </c>
      <c r="AC432" s="1">
        <v>2.7546212715926099</v>
      </c>
      <c r="AD432" s="1">
        <v>0.32295179367065402</v>
      </c>
      <c r="AE432" s="1" t="s">
        <v>1555</v>
      </c>
      <c r="AF432" s="1" t="s">
        <v>1555</v>
      </c>
      <c r="AH432" s="1" t="s">
        <v>1556</v>
      </c>
      <c r="AI432" s="1">
        <v>1</v>
      </c>
      <c r="AJ432" s="1" t="s">
        <v>1557</v>
      </c>
    </row>
    <row r="433" spans="1:36">
      <c r="A433" s="1">
        <v>6.9168539999999998</v>
      </c>
      <c r="B433" s="1">
        <v>6.7779480000000003</v>
      </c>
      <c r="C433" s="1">
        <v>6.7912910000000002</v>
      </c>
      <c r="D433" s="1">
        <v>6.7300069999999996</v>
      </c>
      <c r="E433" s="1">
        <v>6.6607329999999996</v>
      </c>
      <c r="F433" s="1">
        <v>6.8612830000000002</v>
      </c>
      <c r="G433" s="1">
        <f t="shared" si="24"/>
        <v>6.8286976666666668</v>
      </c>
      <c r="H433" s="1">
        <v>6.4860329999999999</v>
      </c>
      <c r="I433" s="1">
        <v>6.5357880000000002</v>
      </c>
      <c r="J433" s="1">
        <v>6.4889739999999998</v>
      </c>
      <c r="O433" s="1">
        <f t="shared" si="25"/>
        <v>6.5035983333333327</v>
      </c>
      <c r="P433" s="1">
        <f t="shared" si="26"/>
        <v>0.47304290361362961</v>
      </c>
      <c r="Q433" s="1">
        <f t="shared" si="27"/>
        <v>2.3087328712998365E-3</v>
      </c>
      <c r="R433" s="1">
        <v>8</v>
      </c>
      <c r="S433" s="1">
        <v>8</v>
      </c>
      <c r="T433" s="1">
        <v>5360700</v>
      </c>
      <c r="U433" s="1">
        <v>9143100</v>
      </c>
      <c r="V433" s="1">
        <v>8517600</v>
      </c>
      <c r="W433" s="1">
        <v>6248800</v>
      </c>
      <c r="X433" s="1">
        <v>6230600</v>
      </c>
      <c r="Y433" s="1">
        <v>6025600</v>
      </c>
      <c r="Z433" s="1">
        <v>5480800</v>
      </c>
      <c r="AA433" s="1">
        <v>5377400</v>
      </c>
      <c r="AB433" s="1">
        <v>3068200</v>
      </c>
      <c r="AC433" s="1">
        <v>2.6366263136102002</v>
      </c>
      <c r="AD433" s="1">
        <v>0.32509946823120101</v>
      </c>
      <c r="AE433" s="1" t="s">
        <v>1558</v>
      </c>
      <c r="AF433" s="1" t="s">
        <v>1558</v>
      </c>
      <c r="AH433" s="1" t="s">
        <v>1559</v>
      </c>
      <c r="AI433" s="1">
        <v>1</v>
      </c>
      <c r="AJ433" s="1" t="s">
        <v>1560</v>
      </c>
    </row>
    <row r="434" spans="1:36">
      <c r="A434" s="1">
        <v>6.7262219999999999</v>
      </c>
      <c r="B434" s="1">
        <v>6.8237350000000001</v>
      </c>
      <c r="C434" s="1">
        <v>6.8219789999999998</v>
      </c>
      <c r="D434" s="1">
        <v>6.671589</v>
      </c>
      <c r="E434" s="1">
        <v>6.5750840000000004</v>
      </c>
      <c r="F434" s="1">
        <v>6.8936229999999998</v>
      </c>
      <c r="G434" s="1">
        <f t="shared" si="24"/>
        <v>6.790645333333333</v>
      </c>
      <c r="H434" s="1">
        <v>6.5290059999999999</v>
      </c>
      <c r="I434" s="1">
        <v>6.4395850000000001</v>
      </c>
      <c r="J434" s="1">
        <v>6.4272910000000003</v>
      </c>
      <c r="O434" s="1">
        <f t="shared" si="25"/>
        <v>6.4652940000000001</v>
      </c>
      <c r="P434" s="1">
        <f t="shared" si="26"/>
        <v>0.47276944186741915</v>
      </c>
      <c r="Q434" s="1">
        <f t="shared" si="27"/>
        <v>2.0147135670958135E-3</v>
      </c>
      <c r="R434" s="1">
        <v>3</v>
      </c>
      <c r="S434" s="1">
        <v>3</v>
      </c>
      <c r="T434" s="1">
        <v>3979500</v>
      </c>
      <c r="U434" s="1">
        <v>9435600</v>
      </c>
      <c r="V434" s="1">
        <v>8388700</v>
      </c>
      <c r="W434" s="1">
        <v>4881200</v>
      </c>
      <c r="X434" s="1">
        <v>4826000</v>
      </c>
      <c r="Y434" s="1">
        <v>6328900</v>
      </c>
      <c r="Z434" s="1">
        <v>5322100</v>
      </c>
      <c r="AA434" s="1">
        <v>5309200</v>
      </c>
      <c r="AB434" s="1">
        <v>3039900</v>
      </c>
      <c r="AC434" s="1">
        <v>2.6957866890127198</v>
      </c>
      <c r="AD434" s="1">
        <v>0.32535060246785502</v>
      </c>
      <c r="AE434" s="1" t="s">
        <v>1561</v>
      </c>
      <c r="AF434" s="1" t="s">
        <v>1561</v>
      </c>
      <c r="AH434" s="1" t="s">
        <v>1562</v>
      </c>
      <c r="AI434" s="1">
        <v>3</v>
      </c>
      <c r="AJ434" s="1" t="s">
        <v>1563</v>
      </c>
    </row>
    <row r="435" spans="1:36">
      <c r="A435" s="1">
        <v>6.1958440000000001</v>
      </c>
      <c r="B435" s="1">
        <v>6.0137640000000001</v>
      </c>
      <c r="C435" s="1">
        <v>5.9832559999999999</v>
      </c>
      <c r="D435" s="1">
        <v>6.0747429999999998</v>
      </c>
      <c r="E435" s="1">
        <v>6.1025020000000003</v>
      </c>
      <c r="F435" s="1">
        <v>6.0383820000000004</v>
      </c>
      <c r="G435" s="1">
        <f t="shared" si="24"/>
        <v>6.0642880000000003</v>
      </c>
      <c r="H435" s="1">
        <v>5.9871930000000004</v>
      </c>
      <c r="I435" s="1">
        <v>5.7364759999999997</v>
      </c>
      <c r="J435" s="1">
        <v>5.4900849999999997</v>
      </c>
      <c r="O435" s="1">
        <f t="shared" si="25"/>
        <v>5.7379180000000005</v>
      </c>
      <c r="P435" s="1">
        <f t="shared" si="26"/>
        <v>0.4716607755212141</v>
      </c>
      <c r="Q435" s="1">
        <f t="shared" si="27"/>
        <v>0.10793277506366261</v>
      </c>
      <c r="R435" s="1">
        <v>5</v>
      </c>
      <c r="S435" s="1">
        <v>4</v>
      </c>
      <c r="T435" s="1">
        <v>1465300</v>
      </c>
      <c r="U435" s="1">
        <v>1754600</v>
      </c>
      <c r="V435" s="1">
        <v>1519600</v>
      </c>
      <c r="W435" s="1">
        <v>1215000</v>
      </c>
      <c r="X435" s="1">
        <v>1766000</v>
      </c>
      <c r="Y435" s="1">
        <v>1108700</v>
      </c>
      <c r="Z435" s="1">
        <v>456500</v>
      </c>
      <c r="AA435" s="1">
        <v>845400</v>
      </c>
      <c r="AB435" s="1">
        <v>196750</v>
      </c>
      <c r="AC435" s="1">
        <v>0.96684665663397296</v>
      </c>
      <c r="AD435" s="1">
        <v>0.326370239257813</v>
      </c>
      <c r="AE435" s="1" t="s">
        <v>1564</v>
      </c>
      <c r="AF435" s="1" t="s">
        <v>1564</v>
      </c>
      <c r="AH435" s="1" t="s">
        <v>1565</v>
      </c>
      <c r="AI435" s="1">
        <v>1</v>
      </c>
      <c r="AJ435" s="1" t="s">
        <v>1566</v>
      </c>
    </row>
    <row r="436" spans="1:36">
      <c r="A436" s="1">
        <v>7.0032449999999997</v>
      </c>
      <c r="B436" s="1">
        <v>7.1255139999999999</v>
      </c>
      <c r="C436" s="1">
        <v>7.0416290000000004</v>
      </c>
      <c r="D436" s="1">
        <v>7.0760940000000003</v>
      </c>
      <c r="E436" s="1">
        <v>6.8987639999999999</v>
      </c>
      <c r="F436" s="1">
        <v>7.1281090000000003</v>
      </c>
      <c r="G436" s="1">
        <f t="shared" si="24"/>
        <v>7.0567959999999994</v>
      </c>
      <c r="H436" s="1">
        <v>6.8427959999999999</v>
      </c>
      <c r="I436" s="1">
        <v>6.7301359999999999</v>
      </c>
      <c r="J436" s="1">
        <v>6.613334</v>
      </c>
      <c r="O436" s="1">
        <f t="shared" si="25"/>
        <v>6.728755333333333</v>
      </c>
      <c r="P436" s="1">
        <f t="shared" si="26"/>
        <v>0.46985018282045721</v>
      </c>
      <c r="Q436" s="1">
        <f t="shared" si="27"/>
        <v>1.2173951573726451E-2</v>
      </c>
      <c r="R436" s="1">
        <v>3</v>
      </c>
      <c r="S436" s="1">
        <v>3</v>
      </c>
      <c r="T436" s="1">
        <v>7637900</v>
      </c>
      <c r="U436" s="1">
        <v>17378000</v>
      </c>
      <c r="V436" s="1">
        <v>15683000</v>
      </c>
      <c r="W436" s="1">
        <v>12313000</v>
      </c>
      <c r="X436" s="1">
        <v>10838000</v>
      </c>
      <c r="Y436" s="1">
        <v>12367000</v>
      </c>
      <c r="Z436" s="1">
        <v>9821600</v>
      </c>
      <c r="AA436" s="1">
        <v>8002600</v>
      </c>
      <c r="AB436" s="1">
        <v>4183200</v>
      </c>
      <c r="AC436" s="1">
        <v>1.9145684301421699</v>
      </c>
      <c r="AD436" s="1">
        <v>0.32804059982299799</v>
      </c>
      <c r="AE436" s="1" t="s">
        <v>1567</v>
      </c>
      <c r="AF436" s="1" t="s">
        <v>1567</v>
      </c>
      <c r="AH436" s="1" t="s">
        <v>1568</v>
      </c>
      <c r="AI436" s="1">
        <v>1</v>
      </c>
      <c r="AJ436" s="1" t="s">
        <v>1569</v>
      </c>
    </row>
    <row r="437" spans="1:36">
      <c r="A437" s="1">
        <v>7.1555179999999998</v>
      </c>
      <c r="B437" s="1">
        <v>7.0578560000000001</v>
      </c>
      <c r="C437" s="1">
        <v>7.1780840000000001</v>
      </c>
      <c r="D437" s="1">
        <v>7.0980210000000001</v>
      </c>
      <c r="E437" s="1">
        <v>6.9084320000000004</v>
      </c>
      <c r="F437" s="1">
        <v>7.2499320000000003</v>
      </c>
      <c r="G437" s="1">
        <f t="shared" si="24"/>
        <v>7.1304860000000003</v>
      </c>
      <c r="H437" s="1">
        <v>6.7361810000000002</v>
      </c>
      <c r="I437" s="1">
        <v>6.828112</v>
      </c>
      <c r="J437" s="1">
        <v>6.8402690000000002</v>
      </c>
      <c r="O437" s="1">
        <f t="shared" si="25"/>
        <v>6.8015206666666659</v>
      </c>
      <c r="P437" s="1">
        <f t="shared" si="26"/>
        <v>0.46885062041868814</v>
      </c>
      <c r="Q437" s="1">
        <f t="shared" si="27"/>
        <v>2.642374083508846E-3</v>
      </c>
      <c r="R437" s="1">
        <v>7</v>
      </c>
      <c r="S437" s="1">
        <v>7</v>
      </c>
      <c r="T437" s="1">
        <v>9957100</v>
      </c>
      <c r="U437" s="1">
        <v>15322000</v>
      </c>
      <c r="V437" s="1">
        <v>20035000</v>
      </c>
      <c r="W437" s="1">
        <v>14030000</v>
      </c>
      <c r="X437" s="1">
        <v>10741000</v>
      </c>
      <c r="Y437" s="1">
        <v>14432000</v>
      </c>
      <c r="Z437" s="1">
        <v>9898100</v>
      </c>
      <c r="AA437" s="1">
        <v>11322000</v>
      </c>
      <c r="AB437" s="1">
        <v>7824600</v>
      </c>
      <c r="AC437" s="1">
        <v>2.5780056988701898</v>
      </c>
      <c r="AD437" s="1">
        <v>0.32896550496419302</v>
      </c>
      <c r="AE437" s="1" t="s">
        <v>1570</v>
      </c>
      <c r="AF437" s="1" t="s">
        <v>1570</v>
      </c>
      <c r="AH437" s="1" t="s">
        <v>1571</v>
      </c>
      <c r="AI437" s="1">
        <v>1</v>
      </c>
      <c r="AJ437" s="1" t="s">
        <v>1572</v>
      </c>
    </row>
    <row r="438" spans="1:36">
      <c r="A438" s="1">
        <v>4</v>
      </c>
      <c r="B438" s="1">
        <v>5.436337</v>
      </c>
      <c r="C438" s="1">
        <v>5.1937090000000001</v>
      </c>
      <c r="D438" s="1">
        <v>5.3119240000000003</v>
      </c>
      <c r="E438" s="1">
        <v>5.2510539999999999</v>
      </c>
      <c r="F438" s="1">
        <v>5.3540510000000001</v>
      </c>
      <c r="G438" s="1">
        <f t="shared" si="24"/>
        <v>4.8766819999999997</v>
      </c>
      <c r="H438" s="1">
        <v>4</v>
      </c>
      <c r="I438" s="1">
        <v>4</v>
      </c>
      <c r="J438" s="1">
        <v>5.6388389999999999</v>
      </c>
      <c r="O438" s="1">
        <f t="shared" si="25"/>
        <v>4.5462796666666669</v>
      </c>
      <c r="P438" s="1">
        <f t="shared" si="26"/>
        <v>0.46730181388050368</v>
      </c>
      <c r="Q438" s="1">
        <f t="shared" si="27"/>
        <v>0.66323365737004136</v>
      </c>
      <c r="R438" s="1">
        <v>2</v>
      </c>
      <c r="S438" s="1">
        <v>2</v>
      </c>
      <c r="T438" s="1">
        <v>177410</v>
      </c>
      <c r="U438" s="1">
        <v>350120</v>
      </c>
      <c r="V438" s="1">
        <v>213670</v>
      </c>
      <c r="W438" s="1">
        <v>220970</v>
      </c>
      <c r="X438" s="1">
        <v>235530</v>
      </c>
      <c r="Y438" s="1">
        <v>188810</v>
      </c>
      <c r="Z438" s="1">
        <v>278070</v>
      </c>
      <c r="AA438" s="1">
        <v>265900</v>
      </c>
      <c r="AB438" s="1">
        <v>441630</v>
      </c>
      <c r="AC438" s="1">
        <v>0.178333442591701</v>
      </c>
      <c r="AD438" s="1">
        <v>0.33040253321329699</v>
      </c>
      <c r="AE438" s="1" t="s">
        <v>1573</v>
      </c>
      <c r="AF438" s="1" t="s">
        <v>1573</v>
      </c>
      <c r="AI438" s="1">
        <v>3</v>
      </c>
      <c r="AJ438" s="1" t="s">
        <v>1574</v>
      </c>
    </row>
    <row r="439" spans="1:36">
      <c r="A439" s="1">
        <v>6.7328200000000002</v>
      </c>
      <c r="B439" s="1">
        <v>6.6848989999999997</v>
      </c>
      <c r="C439" s="1">
        <v>6.7223629999999996</v>
      </c>
      <c r="D439" s="1">
        <v>6.6807980000000002</v>
      </c>
      <c r="E439" s="1">
        <v>6.5604089999999999</v>
      </c>
      <c r="F439" s="1">
        <v>6.653454</v>
      </c>
      <c r="G439" s="1">
        <f t="shared" si="24"/>
        <v>6.7133606666666665</v>
      </c>
      <c r="H439" s="1">
        <v>6.3600060000000003</v>
      </c>
      <c r="I439" s="1">
        <v>6.4364489999999996</v>
      </c>
      <c r="J439" s="1">
        <v>6.3297840000000001</v>
      </c>
      <c r="O439" s="1">
        <f t="shared" si="25"/>
        <v>6.3754129999999991</v>
      </c>
      <c r="P439" s="1">
        <f t="shared" si="26"/>
        <v>0.45925366560195952</v>
      </c>
      <c r="Q439" s="1">
        <f t="shared" si="27"/>
        <v>6.3757307254386534E-4</v>
      </c>
      <c r="R439" s="1">
        <v>9</v>
      </c>
      <c r="S439" s="1">
        <v>9</v>
      </c>
      <c r="T439" s="1">
        <v>3363500</v>
      </c>
      <c r="U439" s="1">
        <v>7058100</v>
      </c>
      <c r="V439" s="1">
        <v>6325300</v>
      </c>
      <c r="W439" s="1">
        <v>5924400</v>
      </c>
      <c r="X439" s="1">
        <v>4867600</v>
      </c>
      <c r="Y439" s="1">
        <v>4378200</v>
      </c>
      <c r="Z439" s="1">
        <v>3353200</v>
      </c>
      <c r="AA439" s="1">
        <v>4613000</v>
      </c>
      <c r="AB439" s="1">
        <v>1973600</v>
      </c>
      <c r="AC439" s="1">
        <v>3.1954700333505901</v>
      </c>
      <c r="AD439" s="1">
        <v>0.33794736862182601</v>
      </c>
      <c r="AE439" s="1" t="s">
        <v>1575</v>
      </c>
      <c r="AF439" s="1" t="s">
        <v>1575</v>
      </c>
      <c r="AG439" s="1" t="s">
        <v>1576</v>
      </c>
      <c r="AH439" s="1" t="s">
        <v>1577</v>
      </c>
      <c r="AI439" s="1">
        <v>1</v>
      </c>
      <c r="AJ439" s="1" t="s">
        <v>1578</v>
      </c>
    </row>
    <row r="440" spans="1:36">
      <c r="A440" s="1">
        <v>8.3050499999999996</v>
      </c>
      <c r="B440" s="1">
        <v>8.2437819999999995</v>
      </c>
      <c r="C440" s="1">
        <v>8.2339859999999998</v>
      </c>
      <c r="D440" s="1">
        <v>8.2166399999999999</v>
      </c>
      <c r="E440" s="1">
        <v>8.1703790000000005</v>
      </c>
      <c r="F440" s="1">
        <v>8.2850850000000005</v>
      </c>
      <c r="G440" s="1">
        <f t="shared" si="24"/>
        <v>8.260939333333333</v>
      </c>
      <c r="H440" s="1">
        <v>7.8440919999999998</v>
      </c>
      <c r="I440" s="1">
        <v>8.0037190000000002</v>
      </c>
      <c r="J440" s="1">
        <v>7.9153159999999998</v>
      </c>
      <c r="O440" s="1">
        <f t="shared" si="25"/>
        <v>7.9210423333333333</v>
      </c>
      <c r="P440" s="1">
        <f t="shared" si="26"/>
        <v>0.45719661172142256</v>
      </c>
      <c r="Q440" s="1">
        <f t="shared" si="27"/>
        <v>2.6807818994618315E-3</v>
      </c>
      <c r="R440" s="1">
        <v>5</v>
      </c>
      <c r="S440" s="1">
        <v>5</v>
      </c>
      <c r="T440" s="1">
        <v>192300000</v>
      </c>
      <c r="U440" s="1">
        <v>208880000</v>
      </c>
      <c r="V440" s="1">
        <v>175580000</v>
      </c>
      <c r="W440" s="1">
        <v>175350000</v>
      </c>
      <c r="X440" s="1">
        <v>178010000</v>
      </c>
      <c r="Y440" s="1">
        <v>162690000</v>
      </c>
      <c r="Z440" s="1">
        <v>122200000</v>
      </c>
      <c r="AA440" s="1">
        <v>165480000</v>
      </c>
      <c r="AB440" s="1">
        <v>128610000</v>
      </c>
      <c r="AC440" s="1">
        <v>2.5717385175028298</v>
      </c>
      <c r="AD440" s="1">
        <v>0.339896996815999</v>
      </c>
      <c r="AE440" s="1" t="s">
        <v>1579</v>
      </c>
      <c r="AF440" s="1" t="s">
        <v>1579</v>
      </c>
      <c r="AI440" s="1">
        <v>2</v>
      </c>
      <c r="AJ440" s="1" t="s">
        <v>1580</v>
      </c>
    </row>
    <row r="441" spans="1:36">
      <c r="A441" s="1">
        <v>7.7560200000000004</v>
      </c>
      <c r="B441" s="1">
        <v>7.8240220000000003</v>
      </c>
      <c r="C441" s="1">
        <v>7.6961899999999996</v>
      </c>
      <c r="D441" s="1">
        <v>7.796665</v>
      </c>
      <c r="E441" s="1">
        <v>7.6901339999999996</v>
      </c>
      <c r="F441" s="1">
        <v>7.8024180000000003</v>
      </c>
      <c r="G441" s="1">
        <f t="shared" si="24"/>
        <v>7.7587440000000001</v>
      </c>
      <c r="H441" s="1">
        <v>7.2532170000000002</v>
      </c>
      <c r="I441" s="1">
        <v>7.55776</v>
      </c>
      <c r="J441" s="1">
        <v>7.4401060000000001</v>
      </c>
      <c r="O441" s="1">
        <f t="shared" si="25"/>
        <v>7.4170276666666668</v>
      </c>
      <c r="P441" s="1">
        <f t="shared" si="26"/>
        <v>0.45528521955043255</v>
      </c>
      <c r="Q441" s="1">
        <f t="shared" si="27"/>
        <v>2.3634933615926612E-2</v>
      </c>
      <c r="R441" s="1">
        <v>6</v>
      </c>
      <c r="S441" s="1">
        <v>2</v>
      </c>
      <c r="T441" s="1">
        <v>49907000</v>
      </c>
      <c r="U441" s="1">
        <v>95672000</v>
      </c>
      <c r="V441" s="1">
        <v>63283000</v>
      </c>
      <c r="W441" s="1">
        <v>63740000</v>
      </c>
      <c r="X441" s="1">
        <v>53586000</v>
      </c>
      <c r="Y441" s="1">
        <v>57100000</v>
      </c>
      <c r="Z441" s="1">
        <v>22439000</v>
      </c>
      <c r="AA441" s="1">
        <v>57920000</v>
      </c>
      <c r="AB441" s="1">
        <v>34815000</v>
      </c>
      <c r="AC441" s="1">
        <v>1.62644561317394</v>
      </c>
      <c r="AD441" s="1">
        <v>0.34171644846598298</v>
      </c>
      <c r="AE441" s="1" t="s">
        <v>1581</v>
      </c>
      <c r="AF441" s="1" t="s">
        <v>1581</v>
      </c>
      <c r="AG441" s="1" t="s">
        <v>1582</v>
      </c>
      <c r="AH441" s="1" t="s">
        <v>1583</v>
      </c>
      <c r="AI441" s="1">
        <v>1</v>
      </c>
      <c r="AJ441" s="1" t="s">
        <v>1584</v>
      </c>
    </row>
    <row r="442" spans="1:36">
      <c r="A442" s="1">
        <v>8.3004650000000009</v>
      </c>
      <c r="B442" s="1">
        <v>8.3801380000000005</v>
      </c>
      <c r="C442" s="1">
        <v>8.3965479999999992</v>
      </c>
      <c r="D442" s="1">
        <v>8.4017110000000006</v>
      </c>
      <c r="E442" s="1">
        <v>8.2897010000000009</v>
      </c>
      <c r="F442" s="1">
        <v>8.4362580000000005</v>
      </c>
      <c r="G442" s="1">
        <f t="shared" si="24"/>
        <v>8.3590503333333341</v>
      </c>
      <c r="H442" s="1">
        <v>8.0106389999999994</v>
      </c>
      <c r="I442" s="1">
        <v>7.9693319999999996</v>
      </c>
      <c r="J442" s="1">
        <v>8.0658410000000007</v>
      </c>
      <c r="O442" s="1">
        <f t="shared" si="25"/>
        <v>8.015270666666666</v>
      </c>
      <c r="P442" s="1">
        <f t="shared" si="26"/>
        <v>0.45312735093924422</v>
      </c>
      <c r="Q442" s="1">
        <f t="shared" si="27"/>
        <v>1.0830597758884149E-3</v>
      </c>
      <c r="R442" s="1">
        <v>13</v>
      </c>
      <c r="S442" s="1">
        <v>8</v>
      </c>
      <c r="T442" s="1">
        <v>177140000</v>
      </c>
      <c r="U442" s="1">
        <v>316890000</v>
      </c>
      <c r="V442" s="1">
        <v>390820000</v>
      </c>
      <c r="W442" s="1">
        <v>263600000</v>
      </c>
      <c r="X442" s="1">
        <v>254260000</v>
      </c>
      <c r="Y442" s="1">
        <v>178550000</v>
      </c>
      <c r="Z442" s="1">
        <v>139590000</v>
      </c>
      <c r="AA442" s="1">
        <v>152480000</v>
      </c>
      <c r="AB442" s="1">
        <v>142560000</v>
      </c>
      <c r="AC442" s="1">
        <v>2.96534757327119</v>
      </c>
      <c r="AD442" s="1">
        <v>0.34377972284952701</v>
      </c>
      <c r="AE442" s="1" t="s">
        <v>1585</v>
      </c>
      <c r="AF442" s="1" t="s">
        <v>1586</v>
      </c>
      <c r="AG442" s="1" t="s">
        <v>1587</v>
      </c>
      <c r="AH442" s="1" t="s">
        <v>1588</v>
      </c>
      <c r="AI442" s="1">
        <v>2</v>
      </c>
      <c r="AJ442" s="1" t="s">
        <v>1589</v>
      </c>
    </row>
    <row r="443" spans="1:36">
      <c r="A443" s="1">
        <v>8.4473909999999997</v>
      </c>
      <c r="B443" s="1">
        <v>8.3632930000000005</v>
      </c>
      <c r="C443" s="1">
        <v>8.5287489999999995</v>
      </c>
      <c r="D443" s="1">
        <v>8.4951699999999999</v>
      </c>
      <c r="E443" s="1">
        <v>8.2407990000000009</v>
      </c>
      <c r="F443" s="1">
        <v>8.4705279999999998</v>
      </c>
      <c r="G443" s="1">
        <f t="shared" si="24"/>
        <v>8.4464776666666666</v>
      </c>
      <c r="H443" s="1">
        <v>8.0420239999999996</v>
      </c>
      <c r="I443" s="1">
        <v>8.0450099999999996</v>
      </c>
      <c r="J443" s="1">
        <v>8.2155850000000008</v>
      </c>
      <c r="M443" s="1" t="s">
        <v>43</v>
      </c>
      <c r="O443" s="1">
        <f t="shared" si="25"/>
        <v>8.100873</v>
      </c>
      <c r="P443" s="1">
        <f t="shared" si="26"/>
        <v>0.45122702586068297</v>
      </c>
      <c r="Q443" s="1">
        <f t="shared" si="27"/>
        <v>9.8077228281724781E-3</v>
      </c>
      <c r="R443" s="1">
        <v>8</v>
      </c>
      <c r="S443" s="1">
        <v>8</v>
      </c>
      <c r="T443" s="1">
        <v>236100000</v>
      </c>
      <c r="U443" s="1">
        <v>368510000</v>
      </c>
      <c r="V443" s="1">
        <v>449700000</v>
      </c>
      <c r="W443" s="1">
        <v>339790000</v>
      </c>
      <c r="X443" s="1">
        <v>219850000</v>
      </c>
      <c r="Y443" s="1">
        <v>242280000</v>
      </c>
      <c r="Z443" s="1">
        <v>152440000</v>
      </c>
      <c r="AA443" s="1">
        <v>162020000</v>
      </c>
      <c r="AB443" s="1">
        <v>156480000</v>
      </c>
      <c r="AC443" s="1">
        <v>2.0084318160614001</v>
      </c>
      <c r="AD443" s="1">
        <v>0.34560489654540999</v>
      </c>
      <c r="AE443" s="1" t="s">
        <v>1590</v>
      </c>
      <c r="AF443" s="1" t="s">
        <v>1590</v>
      </c>
      <c r="AI443" s="1">
        <v>1</v>
      </c>
      <c r="AJ443" s="1" t="s">
        <v>1591</v>
      </c>
    </row>
    <row r="444" spans="1:36">
      <c r="A444" s="1">
        <v>7.5546350000000002</v>
      </c>
      <c r="B444" s="1">
        <v>7.4776280000000002</v>
      </c>
      <c r="C444" s="1">
        <v>7.4710130000000001</v>
      </c>
      <c r="D444" s="1">
        <v>7.524902</v>
      </c>
      <c r="E444" s="1">
        <v>7.3193140000000003</v>
      </c>
      <c r="F444" s="1">
        <v>7.4388110000000003</v>
      </c>
      <c r="G444" s="1">
        <f t="shared" si="24"/>
        <v>7.5010919999999999</v>
      </c>
      <c r="H444" s="1">
        <v>7.2010969999999999</v>
      </c>
      <c r="I444" s="1">
        <v>7.1361179999999997</v>
      </c>
      <c r="J444" s="1">
        <v>7.1144780000000001</v>
      </c>
      <c r="O444" s="1">
        <f t="shared" si="25"/>
        <v>7.1505643333333326</v>
      </c>
      <c r="P444" s="1">
        <f t="shared" si="26"/>
        <v>0.44614110297757942</v>
      </c>
      <c r="Q444" s="1">
        <f t="shared" si="27"/>
        <v>7.2092259846790157E-4</v>
      </c>
      <c r="R444" s="1">
        <v>9</v>
      </c>
      <c r="S444" s="1">
        <v>9</v>
      </c>
      <c r="T444" s="1">
        <v>31372000</v>
      </c>
      <c r="U444" s="1">
        <v>43508000</v>
      </c>
      <c r="V444" s="1">
        <v>34486000</v>
      </c>
      <c r="W444" s="1">
        <v>31956000</v>
      </c>
      <c r="X444" s="1">
        <v>26159000</v>
      </c>
      <c r="Y444" s="1">
        <v>24870000</v>
      </c>
      <c r="Z444" s="1">
        <v>28114000</v>
      </c>
      <c r="AA444" s="1">
        <v>21968000</v>
      </c>
      <c r="AB444" s="1">
        <v>15147000</v>
      </c>
      <c r="AC444" s="1">
        <v>3.1421113606103201</v>
      </c>
      <c r="AD444" s="1">
        <v>0.350527763366699</v>
      </c>
      <c r="AE444" s="1" t="s">
        <v>1592</v>
      </c>
      <c r="AF444" s="1" t="s">
        <v>1592</v>
      </c>
      <c r="AH444" s="1" t="s">
        <v>1593</v>
      </c>
      <c r="AI444" s="1">
        <v>1</v>
      </c>
      <c r="AJ444" s="1" t="s">
        <v>1594</v>
      </c>
    </row>
    <row r="445" spans="1:36">
      <c r="A445" s="1">
        <v>8.3864990000000006</v>
      </c>
      <c r="B445" s="1">
        <v>8.4414599999999993</v>
      </c>
      <c r="C445" s="1">
        <v>8.4349679999999996</v>
      </c>
      <c r="D445" s="1">
        <v>8.3539349999999999</v>
      </c>
      <c r="E445" s="1">
        <v>8.2046080000000003</v>
      </c>
      <c r="F445" s="1">
        <v>8.3939609999999991</v>
      </c>
      <c r="G445" s="1">
        <f t="shared" si="24"/>
        <v>8.4209756666666653</v>
      </c>
      <c r="H445" s="1">
        <v>8.0501480000000001</v>
      </c>
      <c r="I445" s="1">
        <v>8.0446190000000009</v>
      </c>
      <c r="J445" s="1">
        <v>8.1051350000000006</v>
      </c>
      <c r="O445" s="1">
        <f t="shared" si="25"/>
        <v>8.0666340000000005</v>
      </c>
      <c r="P445" s="1">
        <f t="shared" si="26"/>
        <v>0.44224015660616395</v>
      </c>
      <c r="Q445" s="1">
        <f t="shared" si="27"/>
        <v>1.6677840715395556E-4</v>
      </c>
      <c r="R445" s="1">
        <v>15</v>
      </c>
      <c r="S445" s="1">
        <v>15</v>
      </c>
      <c r="T445" s="1">
        <v>197550000</v>
      </c>
      <c r="U445" s="1">
        <v>364490000</v>
      </c>
      <c r="V445" s="1">
        <v>325920000</v>
      </c>
      <c r="W445" s="1">
        <v>232800000</v>
      </c>
      <c r="X445" s="1">
        <v>206620000</v>
      </c>
      <c r="Y445" s="1">
        <v>221740000</v>
      </c>
      <c r="Z445" s="1">
        <v>188320000</v>
      </c>
      <c r="AA445" s="1">
        <v>192010000</v>
      </c>
      <c r="AB445" s="1">
        <v>151160000</v>
      </c>
      <c r="AC445" s="1">
        <v>3.7778601782841501</v>
      </c>
      <c r="AD445" s="1">
        <v>0.35434182484944698</v>
      </c>
      <c r="AE445" s="1" t="s">
        <v>1595</v>
      </c>
      <c r="AF445" s="1" t="s">
        <v>1595</v>
      </c>
      <c r="AI445" s="1">
        <v>3</v>
      </c>
      <c r="AJ445" s="1" t="s">
        <v>1596</v>
      </c>
    </row>
    <row r="446" spans="1:36">
      <c r="A446" s="1">
        <v>7.1944309999999998</v>
      </c>
      <c r="B446" s="1">
        <v>7.1896870000000002</v>
      </c>
      <c r="C446" s="1">
        <v>7.2916790000000002</v>
      </c>
      <c r="D446" s="1">
        <v>6.9847250000000001</v>
      </c>
      <c r="E446" s="1">
        <v>6.9662689999999996</v>
      </c>
      <c r="F446" s="1">
        <v>7.2139430000000004</v>
      </c>
      <c r="G446" s="1">
        <f t="shared" si="24"/>
        <v>7.2252656666666679</v>
      </c>
      <c r="H446" s="1">
        <v>7.0121200000000004</v>
      </c>
      <c r="I446" s="1">
        <v>6.7826880000000003</v>
      </c>
      <c r="J446" s="1">
        <v>6.8172680000000003</v>
      </c>
      <c r="O446" s="1">
        <f t="shared" si="25"/>
        <v>6.8706920000000009</v>
      </c>
      <c r="P446" s="1">
        <f t="shared" si="26"/>
        <v>0.44200375152247251</v>
      </c>
      <c r="Q446" s="1">
        <f t="shared" si="27"/>
        <v>1.0811000731212274E-2</v>
      </c>
      <c r="R446" s="1">
        <v>10</v>
      </c>
      <c r="S446" s="1">
        <v>10</v>
      </c>
      <c r="T446" s="1">
        <v>14851000</v>
      </c>
      <c r="U446" s="1">
        <v>18332000</v>
      </c>
      <c r="V446" s="1">
        <v>24986000</v>
      </c>
      <c r="W446" s="1">
        <v>10311000</v>
      </c>
      <c r="X446" s="1">
        <v>9948300</v>
      </c>
      <c r="Y446" s="1">
        <v>13535000</v>
      </c>
      <c r="Z446" s="1">
        <v>17540000</v>
      </c>
      <c r="AA446" s="1">
        <v>10187000</v>
      </c>
      <c r="AB446" s="1">
        <v>8557300</v>
      </c>
      <c r="AC446" s="1">
        <v>1.9661341032781801</v>
      </c>
      <c r="AD446" s="1">
        <v>0.35457404454549102</v>
      </c>
      <c r="AE446" s="1" t="s">
        <v>1597</v>
      </c>
      <c r="AF446" s="1" t="s">
        <v>1597</v>
      </c>
      <c r="AI446" s="1">
        <v>1</v>
      </c>
      <c r="AJ446" s="1" t="s">
        <v>1598</v>
      </c>
    </row>
    <row r="447" spans="1:36">
      <c r="A447" s="1">
        <v>8.7954070000000009</v>
      </c>
      <c r="B447" s="1">
        <v>8.8248160000000002</v>
      </c>
      <c r="C447" s="1">
        <v>8.7669549999999994</v>
      </c>
      <c r="D447" s="1">
        <v>8.7358469999999997</v>
      </c>
      <c r="E447" s="1">
        <v>8.4504029999999997</v>
      </c>
      <c r="F447" s="1">
        <v>8.73583</v>
      </c>
      <c r="G447" s="1">
        <f t="shared" si="24"/>
        <v>8.7957260000000002</v>
      </c>
      <c r="H447" s="1">
        <v>8.3724699999999999</v>
      </c>
      <c r="I447" s="1">
        <v>8.4847970000000004</v>
      </c>
      <c r="J447" s="1">
        <v>8.4608679999999996</v>
      </c>
      <c r="O447" s="1">
        <f t="shared" si="25"/>
        <v>8.4393783333333321</v>
      </c>
      <c r="P447" s="1">
        <f t="shared" si="26"/>
        <v>0.44020227244624865</v>
      </c>
      <c r="Q447" s="1">
        <f t="shared" si="27"/>
        <v>7.2222592207049174E-4</v>
      </c>
      <c r="R447" s="1">
        <v>13</v>
      </c>
      <c r="S447" s="1">
        <v>12</v>
      </c>
      <c r="T447" s="1">
        <v>664420000</v>
      </c>
      <c r="U447" s="1">
        <v>654420000</v>
      </c>
      <c r="V447" s="1">
        <v>659800000</v>
      </c>
      <c r="W447" s="1">
        <v>492660000</v>
      </c>
      <c r="X447" s="1">
        <v>421970000</v>
      </c>
      <c r="Y447" s="1">
        <v>510690000</v>
      </c>
      <c r="Z447" s="1">
        <v>493740000</v>
      </c>
      <c r="AA447" s="1">
        <v>477420000</v>
      </c>
      <c r="AB447" s="1">
        <v>351270000</v>
      </c>
      <c r="AC447" s="1">
        <v>3.1413269279693701</v>
      </c>
      <c r="AD447" s="1">
        <v>0.356347719828289</v>
      </c>
      <c r="AE447" s="1" t="s">
        <v>1599</v>
      </c>
      <c r="AF447" s="1" t="s">
        <v>1599</v>
      </c>
      <c r="AG447" s="1" t="s">
        <v>1600</v>
      </c>
      <c r="AH447" s="1" t="s">
        <v>1601</v>
      </c>
      <c r="AI447" s="1">
        <v>2</v>
      </c>
      <c r="AJ447" s="1" t="s">
        <v>1602</v>
      </c>
    </row>
    <row r="448" spans="1:36">
      <c r="A448" s="1">
        <v>6.3709020000000001</v>
      </c>
      <c r="B448" s="1">
        <v>6.1959270000000002</v>
      </c>
      <c r="C448" s="1">
        <v>6.3439199999999998</v>
      </c>
      <c r="D448" s="1">
        <v>6.244351</v>
      </c>
      <c r="E448" s="1">
        <v>6.1834410000000002</v>
      </c>
      <c r="F448" s="1">
        <v>6.3667400000000001</v>
      </c>
      <c r="G448" s="1">
        <f t="shared" si="24"/>
        <v>6.3035829999999997</v>
      </c>
      <c r="H448" s="1">
        <v>6.0690759999999999</v>
      </c>
      <c r="I448" s="1">
        <v>5.8850499999999997</v>
      </c>
      <c r="J448" s="1">
        <v>5.8720629999999998</v>
      </c>
      <c r="O448" s="1">
        <f t="shared" si="25"/>
        <v>5.9420630000000001</v>
      </c>
      <c r="P448" s="1">
        <f t="shared" si="26"/>
        <v>0.43499075566691064</v>
      </c>
      <c r="Q448" s="1">
        <f t="shared" si="27"/>
        <v>1.2453481896535744E-2</v>
      </c>
      <c r="R448" s="1">
        <v>2</v>
      </c>
      <c r="S448" s="1">
        <v>2</v>
      </c>
      <c r="T448" s="1">
        <v>2090000</v>
      </c>
      <c r="U448" s="1">
        <v>2555000</v>
      </c>
      <c r="V448" s="1">
        <v>2510700</v>
      </c>
      <c r="W448" s="1">
        <v>2097600</v>
      </c>
      <c r="X448" s="1">
        <v>1733200</v>
      </c>
      <c r="Y448" s="1">
        <v>1673000</v>
      </c>
      <c r="Z448" s="1">
        <v>2020700</v>
      </c>
      <c r="AA448" s="1">
        <v>1365900</v>
      </c>
      <c r="AB448" s="1">
        <v>832040</v>
      </c>
      <c r="AC448" s="1">
        <v>1.9047092062359501</v>
      </c>
      <c r="AD448" s="1">
        <v>0.36151997248331602</v>
      </c>
      <c r="AE448" s="1" t="s">
        <v>1603</v>
      </c>
      <c r="AF448" s="1" t="s">
        <v>1603</v>
      </c>
      <c r="AG448" s="1" t="s">
        <v>1604</v>
      </c>
      <c r="AI448" s="1">
        <v>2</v>
      </c>
      <c r="AJ448" s="1" t="s">
        <v>1605</v>
      </c>
    </row>
    <row r="449" spans="1:36">
      <c r="A449" s="1">
        <v>6.8468879999999999</v>
      </c>
      <c r="B449" s="1">
        <v>6.7588210000000002</v>
      </c>
      <c r="C449" s="1">
        <v>6.9625120000000003</v>
      </c>
      <c r="D449" s="1">
        <v>6.5168790000000003</v>
      </c>
      <c r="E449" s="1">
        <v>6.5472210000000004</v>
      </c>
      <c r="F449" s="1">
        <v>6.8141670000000003</v>
      </c>
      <c r="G449" s="1">
        <f t="shared" si="24"/>
        <v>6.8560736666666671</v>
      </c>
      <c r="H449" s="1">
        <v>6.5946350000000002</v>
      </c>
      <c r="I449" s="1">
        <v>6.3933119999999999</v>
      </c>
      <c r="J449" s="1">
        <v>6.4365920000000001</v>
      </c>
      <c r="O449" s="1">
        <f t="shared" si="25"/>
        <v>6.4748463333333328</v>
      </c>
      <c r="P449" s="1">
        <f t="shared" si="26"/>
        <v>0.41569341269855176</v>
      </c>
      <c r="Q449" s="1">
        <f t="shared" si="27"/>
        <v>1.0939797878304342E-2</v>
      </c>
      <c r="R449" s="1">
        <v>5</v>
      </c>
      <c r="S449" s="1">
        <v>5</v>
      </c>
      <c r="T449" s="1">
        <v>4699600</v>
      </c>
      <c r="U449" s="1">
        <v>6758600</v>
      </c>
      <c r="V449" s="1">
        <v>8267000</v>
      </c>
      <c r="W449" s="1">
        <v>6373100</v>
      </c>
      <c r="X449" s="1">
        <v>3477600</v>
      </c>
      <c r="Y449" s="1">
        <v>5129900</v>
      </c>
      <c r="Z449" s="1">
        <v>5010600</v>
      </c>
      <c r="AA449" s="1">
        <v>6401600</v>
      </c>
      <c r="AB449" s="1">
        <v>5768400</v>
      </c>
      <c r="AC449" s="1">
        <v>1.96099070187352</v>
      </c>
      <c r="AD449" s="1">
        <v>0.38122685750325502</v>
      </c>
      <c r="AE449" s="1" t="s">
        <v>1606</v>
      </c>
      <c r="AF449" s="1" t="s">
        <v>1606</v>
      </c>
      <c r="AI449" s="1">
        <v>5</v>
      </c>
      <c r="AJ449" s="1" t="s">
        <v>1607</v>
      </c>
    </row>
    <row r="450" spans="1:36">
      <c r="A450" s="1">
        <v>8.4637580000000003</v>
      </c>
      <c r="B450" s="1">
        <v>8.5261840000000007</v>
      </c>
      <c r="C450" s="1">
        <v>8.5879919999999998</v>
      </c>
      <c r="D450" s="1">
        <v>8.4157250000000001</v>
      </c>
      <c r="E450" s="1">
        <v>8.2797129999999992</v>
      </c>
      <c r="F450" s="1">
        <v>8.5576279999999993</v>
      </c>
      <c r="G450" s="1">
        <f t="shared" si="24"/>
        <v>8.5259780000000003</v>
      </c>
      <c r="H450" s="1">
        <v>8.1894340000000003</v>
      </c>
      <c r="I450" s="1">
        <v>8.0974660000000007</v>
      </c>
      <c r="J450" s="1">
        <v>8.139659</v>
      </c>
      <c r="O450" s="1">
        <f t="shared" si="25"/>
        <v>8.1421863333333349</v>
      </c>
      <c r="P450" s="1">
        <f t="shared" si="26"/>
        <v>0.41324544616115449</v>
      </c>
      <c r="Q450" s="1">
        <f t="shared" si="27"/>
        <v>1.0056085801877135E-3</v>
      </c>
      <c r="R450" s="1">
        <v>53</v>
      </c>
      <c r="S450" s="1">
        <v>53</v>
      </c>
      <c r="T450" s="1">
        <v>230870000</v>
      </c>
      <c r="U450" s="1">
        <v>450630000</v>
      </c>
      <c r="V450" s="1">
        <v>421110000</v>
      </c>
      <c r="W450" s="1">
        <v>286060000</v>
      </c>
      <c r="X450" s="1">
        <v>253670000</v>
      </c>
      <c r="Y450" s="1">
        <v>272830000</v>
      </c>
      <c r="Z450" s="1">
        <v>289760000</v>
      </c>
      <c r="AA450" s="1">
        <v>237620000</v>
      </c>
      <c r="AB450" s="1">
        <v>201420000</v>
      </c>
      <c r="AC450" s="1">
        <v>2.9975710297609601</v>
      </c>
      <c r="AD450" s="1">
        <v>0.383791923522949</v>
      </c>
      <c r="AE450" s="1" t="s">
        <v>1608</v>
      </c>
      <c r="AF450" s="1" t="s">
        <v>1609</v>
      </c>
      <c r="AG450" s="1" t="s">
        <v>1610</v>
      </c>
      <c r="AH450" s="1" t="s">
        <v>1611</v>
      </c>
      <c r="AI450" s="1">
        <v>3</v>
      </c>
      <c r="AJ450" s="1" t="s">
        <v>1612</v>
      </c>
    </row>
    <row r="451" spans="1:36">
      <c r="A451" s="1">
        <v>7.9146289999999997</v>
      </c>
      <c r="B451" s="1">
        <v>7.7455670000000003</v>
      </c>
      <c r="C451" s="1">
        <v>7.8343949999999998</v>
      </c>
      <c r="D451" s="1">
        <v>7.7744289999999996</v>
      </c>
      <c r="E451" s="1">
        <v>7.6672010000000004</v>
      </c>
      <c r="F451" s="1">
        <v>7.7622429999999998</v>
      </c>
      <c r="G451" s="1">
        <f t="shared" si="24"/>
        <v>7.8315303333333333</v>
      </c>
      <c r="H451" s="1">
        <v>7.5602539999999996</v>
      </c>
      <c r="I451" s="1">
        <v>7.4102030000000001</v>
      </c>
      <c r="J451" s="1">
        <v>7.3540700000000001</v>
      </c>
      <c r="O451" s="1">
        <f t="shared" si="25"/>
        <v>7.4415089999999999</v>
      </c>
      <c r="P451" s="1">
        <f t="shared" si="26"/>
        <v>0.40736042473159384</v>
      </c>
      <c r="Q451" s="1">
        <f t="shared" si="27"/>
        <v>7.6804292978298041E-3</v>
      </c>
      <c r="R451" s="1">
        <v>6</v>
      </c>
      <c r="S451" s="1">
        <v>2</v>
      </c>
      <c r="T451" s="1">
        <v>80447000</v>
      </c>
      <c r="U451" s="1">
        <v>75467000</v>
      </c>
      <c r="V451" s="1">
        <v>91378000</v>
      </c>
      <c r="W451" s="1">
        <v>59949000</v>
      </c>
      <c r="X451" s="1">
        <v>53626000</v>
      </c>
      <c r="Y451" s="1">
        <v>47604000</v>
      </c>
      <c r="Z451" s="1">
        <v>53286000</v>
      </c>
      <c r="AA451" s="1">
        <v>39779000</v>
      </c>
      <c r="AB451" s="1">
        <v>27884000</v>
      </c>
      <c r="AC451" s="1">
        <v>2.1146145043867302</v>
      </c>
      <c r="AD451" s="1">
        <v>0.39002116521199598</v>
      </c>
      <c r="AE451" s="1" t="s">
        <v>1613</v>
      </c>
      <c r="AF451" s="1" t="s">
        <v>1613</v>
      </c>
      <c r="AG451" s="1" t="s">
        <v>1614</v>
      </c>
      <c r="AH451" s="1" t="s">
        <v>1615</v>
      </c>
      <c r="AI451" s="1">
        <v>1</v>
      </c>
      <c r="AJ451" s="1" t="s">
        <v>1616</v>
      </c>
    </row>
    <row r="452" spans="1:36">
      <c r="A452" s="1">
        <v>7.3984610000000002</v>
      </c>
      <c r="B452" s="1">
        <v>7.3697720000000002</v>
      </c>
      <c r="C452" s="1">
        <v>7.3962690000000002</v>
      </c>
      <c r="D452" s="1">
        <v>7.3792869999999997</v>
      </c>
      <c r="E452" s="1">
        <v>7.3228390000000001</v>
      </c>
      <c r="F452" s="1">
        <v>7.4703220000000004</v>
      </c>
      <c r="G452" s="1">
        <f t="shared" ref="G452:G490" si="28">AVERAGE(A452:C452)</f>
        <v>7.3881673333333326</v>
      </c>
      <c r="H452" s="1">
        <v>6.9737879999999999</v>
      </c>
      <c r="I452" s="1">
        <v>7.0463389999999997</v>
      </c>
      <c r="J452" s="1">
        <v>6.9605610000000002</v>
      </c>
      <c r="O452" s="1">
        <f t="shared" ref="O452:O490" si="29">AVERAGE(H452:J452)</f>
        <v>6.9935626666666666</v>
      </c>
      <c r="P452" s="1">
        <f t="shared" ref="P452:P490" si="30">POWER(10,-AD452)</f>
        <v>0.40308377488092556</v>
      </c>
      <c r="Q452" s="1">
        <f t="shared" ref="Q452:Q490" si="31">POWER(10,-AC452)</f>
        <v>1.515548654722462E-4</v>
      </c>
      <c r="R452" s="1">
        <v>4</v>
      </c>
      <c r="S452" s="1">
        <v>4</v>
      </c>
      <c r="T452" s="1">
        <v>15727000</v>
      </c>
      <c r="U452" s="1">
        <v>33794000</v>
      </c>
      <c r="V452" s="1">
        <v>35636000</v>
      </c>
      <c r="W452" s="1">
        <v>26984000</v>
      </c>
      <c r="X452" s="1">
        <v>27214000</v>
      </c>
      <c r="Y452" s="1">
        <v>25262000</v>
      </c>
      <c r="Z452" s="1">
        <v>14568000</v>
      </c>
      <c r="AA452" s="1">
        <v>16160000</v>
      </c>
      <c r="AB452" s="1">
        <v>10455000</v>
      </c>
      <c r="AC452" s="1">
        <v>3.8194301166118998</v>
      </c>
      <c r="AD452" s="1">
        <v>0.394604682922363</v>
      </c>
      <c r="AE452" s="1" t="s">
        <v>1617</v>
      </c>
      <c r="AF452" s="1" t="s">
        <v>1617</v>
      </c>
      <c r="AI452" s="1">
        <v>1</v>
      </c>
      <c r="AJ452" s="1" t="s">
        <v>1618</v>
      </c>
    </row>
    <row r="453" spans="1:36">
      <c r="A453" s="1">
        <v>8.4897760000000009</v>
      </c>
      <c r="B453" s="1">
        <v>8.6108840000000004</v>
      </c>
      <c r="C453" s="1">
        <v>8.6179749999999995</v>
      </c>
      <c r="D453" s="1">
        <v>8.4791860000000003</v>
      </c>
      <c r="E453" s="1">
        <v>8.3777249999999999</v>
      </c>
      <c r="F453" s="1">
        <v>8.5866430000000005</v>
      </c>
      <c r="G453" s="1">
        <f t="shared" si="28"/>
        <v>8.5728783333333336</v>
      </c>
      <c r="H453" s="1">
        <v>8.1957059999999995</v>
      </c>
      <c r="I453" s="1">
        <v>8.159808</v>
      </c>
      <c r="J453" s="1">
        <v>8.148047</v>
      </c>
      <c r="O453" s="1">
        <f t="shared" si="29"/>
        <v>8.1678536666666659</v>
      </c>
      <c r="P453" s="1">
        <f t="shared" si="30"/>
        <v>0.39352813683350063</v>
      </c>
      <c r="Q453" s="1">
        <f t="shared" si="31"/>
        <v>7.7390795849963849E-4</v>
      </c>
      <c r="R453" s="1">
        <v>8</v>
      </c>
      <c r="S453" s="1">
        <v>8</v>
      </c>
      <c r="T453" s="1">
        <v>288230000</v>
      </c>
      <c r="U453" s="1">
        <v>586130000</v>
      </c>
      <c r="V453" s="1">
        <v>518030000</v>
      </c>
      <c r="W453" s="1">
        <v>340200000</v>
      </c>
      <c r="X453" s="1">
        <v>296680000</v>
      </c>
      <c r="Y453" s="1">
        <v>307400000</v>
      </c>
      <c r="Z453" s="1">
        <v>257280000</v>
      </c>
      <c r="AA453" s="1">
        <v>212150000</v>
      </c>
      <c r="AB453" s="1">
        <v>132450000</v>
      </c>
      <c r="AC453" s="1">
        <v>3.1113106872404099</v>
      </c>
      <c r="AD453" s="1">
        <v>0.40502421061198002</v>
      </c>
      <c r="AE453" s="1" t="s">
        <v>1619</v>
      </c>
      <c r="AF453" s="1" t="s">
        <v>1619</v>
      </c>
      <c r="AH453" s="1" t="s">
        <v>1620</v>
      </c>
      <c r="AI453" s="1">
        <v>1</v>
      </c>
      <c r="AJ453" s="1" t="s">
        <v>1621</v>
      </c>
    </row>
    <row r="454" spans="1:36">
      <c r="A454" s="1">
        <v>8.5107459999999993</v>
      </c>
      <c r="B454" s="1">
        <v>8.5183160000000004</v>
      </c>
      <c r="C454" s="1">
        <v>8.6618030000000008</v>
      </c>
      <c r="D454" s="1">
        <v>8.5630059999999997</v>
      </c>
      <c r="E454" s="1">
        <v>8.4397269999999995</v>
      </c>
      <c r="F454" s="1">
        <v>8.5522170000000006</v>
      </c>
      <c r="G454" s="1">
        <f t="shared" si="28"/>
        <v>8.563621666666668</v>
      </c>
      <c r="H454" s="1">
        <v>8.1631319999999992</v>
      </c>
      <c r="I454" s="1">
        <v>8.1421080000000003</v>
      </c>
      <c r="J454" s="1">
        <v>8.1542720000000006</v>
      </c>
      <c r="O454" s="1">
        <f t="shared" si="29"/>
        <v>8.1531706666666661</v>
      </c>
      <c r="P454" s="1">
        <f t="shared" si="30"/>
        <v>0.38864111795647788</v>
      </c>
      <c r="Q454" s="1">
        <f t="shared" si="31"/>
        <v>1.1563104191711943E-3</v>
      </c>
      <c r="R454" s="1">
        <v>6</v>
      </c>
      <c r="S454" s="1">
        <v>6</v>
      </c>
      <c r="T454" s="1">
        <v>302910000</v>
      </c>
      <c r="U454" s="1">
        <v>458900000</v>
      </c>
      <c r="V454" s="1">
        <v>600090000</v>
      </c>
      <c r="W454" s="1">
        <v>380200000</v>
      </c>
      <c r="X454" s="1">
        <v>325140000</v>
      </c>
      <c r="Y454" s="1">
        <v>313800000</v>
      </c>
      <c r="Z454" s="1">
        <v>235800000</v>
      </c>
      <c r="AA454" s="1">
        <v>196640000</v>
      </c>
      <c r="AB454" s="1">
        <v>135820000</v>
      </c>
      <c r="AC454" s="1">
        <v>2.93692556104028</v>
      </c>
      <c r="AD454" s="1">
        <v>0.41045125325520898</v>
      </c>
      <c r="AE454" s="1" t="s">
        <v>1622</v>
      </c>
      <c r="AF454" s="1" t="s">
        <v>1623</v>
      </c>
      <c r="AG454" s="1" t="s">
        <v>1624</v>
      </c>
      <c r="AH454" s="1" t="s">
        <v>1625</v>
      </c>
      <c r="AI454" s="1">
        <v>2</v>
      </c>
      <c r="AJ454" s="1" t="s">
        <v>1626</v>
      </c>
    </row>
    <row r="455" spans="1:36">
      <c r="A455" s="1">
        <v>4</v>
      </c>
      <c r="B455" s="1">
        <v>6.2868380000000004</v>
      </c>
      <c r="C455" s="1">
        <v>6.319439</v>
      </c>
      <c r="D455" s="1">
        <v>6.1406970000000003</v>
      </c>
      <c r="E455" s="1">
        <v>5.9622229999999998</v>
      </c>
      <c r="F455" s="1">
        <v>6.3465090000000002</v>
      </c>
      <c r="G455" s="1">
        <f t="shared" si="28"/>
        <v>5.5354256666666659</v>
      </c>
      <c r="H455" s="1">
        <v>5.6393769999999996</v>
      </c>
      <c r="I455" s="1">
        <v>5.7317580000000001</v>
      </c>
      <c r="J455" s="1">
        <v>4</v>
      </c>
      <c r="O455" s="1">
        <f t="shared" si="29"/>
        <v>5.123711666666666</v>
      </c>
      <c r="P455" s="1">
        <f t="shared" si="30"/>
        <v>0.38751268460249394</v>
      </c>
      <c r="Q455" s="1">
        <f t="shared" si="31"/>
        <v>0.68762293299568022</v>
      </c>
      <c r="R455" s="1">
        <v>4</v>
      </c>
      <c r="S455" s="1">
        <v>4</v>
      </c>
      <c r="T455" s="1">
        <v>543820</v>
      </c>
      <c r="U455" s="1">
        <v>2848100</v>
      </c>
      <c r="V455" s="1">
        <v>2710900</v>
      </c>
      <c r="W455" s="1">
        <v>1482900</v>
      </c>
      <c r="X455" s="1">
        <v>1199200</v>
      </c>
      <c r="Y455" s="1">
        <v>1820900</v>
      </c>
      <c r="Z455" s="1">
        <v>617470</v>
      </c>
      <c r="AA455" s="1">
        <v>422320</v>
      </c>
      <c r="AB455" s="1">
        <v>219460</v>
      </c>
      <c r="AC455" s="1">
        <v>0.16264964753560701</v>
      </c>
      <c r="AD455" s="1">
        <v>0.41171407699585</v>
      </c>
      <c r="AE455" s="1" t="s">
        <v>1627</v>
      </c>
      <c r="AF455" s="1" t="s">
        <v>1627</v>
      </c>
      <c r="AG455" s="1" t="s">
        <v>1628</v>
      </c>
      <c r="AI455" s="1">
        <v>1</v>
      </c>
      <c r="AJ455" s="1" t="s">
        <v>1629</v>
      </c>
    </row>
    <row r="456" spans="1:36">
      <c r="A456" s="1">
        <v>7.9049259999999997</v>
      </c>
      <c r="B456" s="1">
        <v>7.7055730000000002</v>
      </c>
      <c r="C456" s="1">
        <v>7.7055819999999997</v>
      </c>
      <c r="D456" s="1">
        <v>7.6921590000000002</v>
      </c>
      <c r="E456" s="1">
        <v>7.5601219999999998</v>
      </c>
      <c r="F456" s="1">
        <v>7.7359179999999999</v>
      </c>
      <c r="G456" s="1">
        <f t="shared" si="28"/>
        <v>7.7720270000000005</v>
      </c>
      <c r="H456" s="1">
        <v>7.3533390000000001</v>
      </c>
      <c r="I456" s="1">
        <v>7.4107770000000004</v>
      </c>
      <c r="J456" s="1">
        <v>7.2772880000000004</v>
      </c>
      <c r="O456" s="1">
        <f t="shared" si="29"/>
        <v>7.3471346666666664</v>
      </c>
      <c r="P456" s="1">
        <f t="shared" si="30"/>
        <v>0.37593078567237503</v>
      </c>
      <c r="Q456" s="1">
        <f t="shared" si="31"/>
        <v>5.2351324701879797E-3</v>
      </c>
      <c r="R456" s="1">
        <v>8</v>
      </c>
      <c r="S456" s="1">
        <v>8</v>
      </c>
      <c r="T456" s="1">
        <v>37926000</v>
      </c>
      <c r="U456" s="1">
        <v>78134000</v>
      </c>
      <c r="V456" s="1">
        <v>68407000</v>
      </c>
      <c r="W456" s="1">
        <v>50452000</v>
      </c>
      <c r="X456" s="1">
        <v>56366000</v>
      </c>
      <c r="Y456" s="1">
        <v>52667000</v>
      </c>
      <c r="Z456" s="1">
        <v>40829000</v>
      </c>
      <c r="AA456" s="1">
        <v>42075000</v>
      </c>
      <c r="AB456" s="1">
        <v>28571000</v>
      </c>
      <c r="AC456" s="1">
        <v>2.2810723244256801</v>
      </c>
      <c r="AD456" s="1">
        <v>0.42489210764567098</v>
      </c>
      <c r="AE456" s="1" t="s">
        <v>1630</v>
      </c>
      <c r="AF456" s="1" t="s">
        <v>1630</v>
      </c>
      <c r="AH456" s="1" t="s">
        <v>1631</v>
      </c>
      <c r="AI456" s="1">
        <v>1</v>
      </c>
      <c r="AJ456" s="1" t="s">
        <v>1632</v>
      </c>
    </row>
    <row r="457" spans="1:36">
      <c r="A457" s="1">
        <v>8.0225519999999992</v>
      </c>
      <c r="B457" s="1">
        <v>8.0726910000000007</v>
      </c>
      <c r="C457" s="1">
        <v>8.1112289999999998</v>
      </c>
      <c r="D457" s="1">
        <v>8.0024680000000004</v>
      </c>
      <c r="E457" s="1">
        <v>7.8720800000000004</v>
      </c>
      <c r="F457" s="1">
        <v>7.9709880000000002</v>
      </c>
      <c r="G457" s="1">
        <f t="shared" si="28"/>
        <v>8.0688239999999993</v>
      </c>
      <c r="H457" s="1">
        <v>7.5772050000000002</v>
      </c>
      <c r="I457" s="1">
        <v>7.6787099999999997</v>
      </c>
      <c r="J457" s="1">
        <v>7.6680780000000004</v>
      </c>
      <c r="O457" s="1">
        <f t="shared" si="29"/>
        <v>7.6413310000000001</v>
      </c>
      <c r="P457" s="1">
        <f t="shared" si="30"/>
        <v>0.37368592959420027</v>
      </c>
      <c r="Q457" s="1">
        <f t="shared" si="31"/>
        <v>4.8654919671208886E-4</v>
      </c>
      <c r="R457" s="1">
        <v>5</v>
      </c>
      <c r="S457" s="1">
        <v>3</v>
      </c>
      <c r="T457" s="1">
        <v>100970000</v>
      </c>
      <c r="U457" s="1">
        <v>162390000</v>
      </c>
      <c r="V457" s="1">
        <v>153580000</v>
      </c>
      <c r="W457" s="1">
        <v>105740000</v>
      </c>
      <c r="X457" s="1">
        <v>98274000</v>
      </c>
      <c r="Y457" s="1">
        <v>74479000</v>
      </c>
      <c r="Z457" s="1">
        <v>64926000</v>
      </c>
      <c r="AA457" s="1">
        <v>70691000</v>
      </c>
      <c r="AB457" s="1">
        <v>54814000</v>
      </c>
      <c r="AC457" s="1">
        <v>3.31287324012253</v>
      </c>
      <c r="AD457" s="1">
        <v>0.42749325434366903</v>
      </c>
      <c r="AE457" s="1" t="s">
        <v>1633</v>
      </c>
      <c r="AF457" s="1" t="s">
        <v>1633</v>
      </c>
      <c r="AG457" s="1" t="s">
        <v>1634</v>
      </c>
      <c r="AH457" s="1" t="s">
        <v>1635</v>
      </c>
      <c r="AI457" s="1">
        <v>1</v>
      </c>
      <c r="AJ457" s="1" t="s">
        <v>1636</v>
      </c>
    </row>
    <row r="458" spans="1:36">
      <c r="A458" s="1">
        <v>6.8807619999999998</v>
      </c>
      <c r="B458" s="1">
        <v>6.9020570000000001</v>
      </c>
      <c r="C458" s="1">
        <v>6.9147610000000004</v>
      </c>
      <c r="D458" s="1">
        <v>6.8707609999999999</v>
      </c>
      <c r="E458" s="1">
        <v>6.7018009999999997</v>
      </c>
      <c r="F458" s="1">
        <v>6.6927940000000001</v>
      </c>
      <c r="G458" s="1">
        <f t="shared" si="28"/>
        <v>6.8991933333333337</v>
      </c>
      <c r="H458" s="1">
        <v>6.4935140000000002</v>
      </c>
      <c r="I458" s="1">
        <v>6.5408429999999997</v>
      </c>
      <c r="J458" s="1">
        <v>6.3432899999999997</v>
      </c>
      <c r="O458" s="1">
        <f t="shared" si="29"/>
        <v>6.4592156666666662</v>
      </c>
      <c r="P458" s="1">
        <f t="shared" si="30"/>
        <v>0.36309647792878824</v>
      </c>
      <c r="Q458" s="1">
        <f t="shared" si="31"/>
        <v>1.8841521512320541E-3</v>
      </c>
      <c r="R458" s="1">
        <v>12</v>
      </c>
      <c r="S458" s="1">
        <v>9</v>
      </c>
      <c r="T458" s="1">
        <v>4429900</v>
      </c>
      <c r="U458" s="1">
        <v>11806000</v>
      </c>
      <c r="V458" s="1">
        <v>11088000</v>
      </c>
      <c r="W458" s="1">
        <v>7477100</v>
      </c>
      <c r="X458" s="1">
        <v>6247100</v>
      </c>
      <c r="Y458" s="1">
        <v>5121700</v>
      </c>
      <c r="Z458" s="1">
        <v>5030800</v>
      </c>
      <c r="AA458" s="1">
        <v>5608100</v>
      </c>
      <c r="AB458" s="1">
        <v>2878900</v>
      </c>
      <c r="AC458" s="1">
        <v>2.7248840294771099</v>
      </c>
      <c r="AD458" s="1">
        <v>0.439977963765463</v>
      </c>
      <c r="AE458" s="1" t="s">
        <v>1637</v>
      </c>
      <c r="AF458" s="1" t="s">
        <v>1637</v>
      </c>
      <c r="AG458" s="1" t="s">
        <v>1172</v>
      </c>
      <c r="AH458" s="1" t="s">
        <v>1638</v>
      </c>
      <c r="AI458" s="1">
        <v>1</v>
      </c>
      <c r="AJ458" s="1" t="s">
        <v>1639</v>
      </c>
    </row>
    <row r="459" spans="1:36">
      <c r="A459" s="1">
        <v>6.3454329999999999</v>
      </c>
      <c r="B459" s="1">
        <v>6.1032219999999997</v>
      </c>
      <c r="C459" s="1">
        <v>6.3936450000000002</v>
      </c>
      <c r="D459" s="1">
        <v>6.0577040000000002</v>
      </c>
      <c r="E459" s="1">
        <v>5.9912879999999999</v>
      </c>
      <c r="F459" s="1">
        <v>6.3396499999999998</v>
      </c>
      <c r="G459" s="1">
        <f t="shared" si="28"/>
        <v>6.2807666666666657</v>
      </c>
      <c r="H459" s="1">
        <v>5.9318239999999998</v>
      </c>
      <c r="I459" s="1">
        <v>5.7977309999999997</v>
      </c>
      <c r="J459" s="1">
        <v>5.7889249999999999</v>
      </c>
      <c r="O459" s="1">
        <f t="shared" si="29"/>
        <v>5.8394933333333334</v>
      </c>
      <c r="P459" s="1">
        <f t="shared" si="30"/>
        <v>0.36201505237604364</v>
      </c>
      <c r="Q459" s="1">
        <f t="shared" si="31"/>
        <v>1.1998976229559435E-2</v>
      </c>
      <c r="R459" s="1">
        <v>3</v>
      </c>
      <c r="S459" s="1">
        <v>3</v>
      </c>
      <c r="T459" s="1">
        <v>1553800</v>
      </c>
      <c r="U459" s="1">
        <v>2366100</v>
      </c>
      <c r="V459" s="1">
        <v>2676000</v>
      </c>
      <c r="W459" s="1">
        <v>1629400</v>
      </c>
      <c r="X459" s="1">
        <v>1598500</v>
      </c>
      <c r="Y459" s="1">
        <v>1681500</v>
      </c>
      <c r="Z459" s="1">
        <v>587820</v>
      </c>
      <c r="AA459" s="1">
        <v>1159700</v>
      </c>
      <c r="AB459" s="1">
        <v>951650</v>
      </c>
      <c r="AC459" s="1">
        <v>1.92085580702073</v>
      </c>
      <c r="AD459" s="1">
        <v>0.44127337137858103</v>
      </c>
      <c r="AE459" s="1" t="s">
        <v>1640</v>
      </c>
      <c r="AF459" s="1" t="s">
        <v>1640</v>
      </c>
      <c r="AI459" s="1">
        <v>1</v>
      </c>
      <c r="AJ459" s="1" t="s">
        <v>1641</v>
      </c>
    </row>
    <row r="460" spans="1:36">
      <c r="A460" s="1">
        <v>4</v>
      </c>
      <c r="B460" s="1">
        <v>4</v>
      </c>
      <c r="C460" s="1">
        <v>5.3270520000000001</v>
      </c>
      <c r="D460" s="1">
        <v>4</v>
      </c>
      <c r="E460" s="1">
        <v>4</v>
      </c>
      <c r="F460" s="1">
        <v>4</v>
      </c>
      <c r="G460" s="1">
        <f t="shared" si="28"/>
        <v>4.442350666666667</v>
      </c>
      <c r="H460" s="1">
        <v>4</v>
      </c>
      <c r="I460" s="1">
        <v>4</v>
      </c>
      <c r="J460" s="1">
        <v>4</v>
      </c>
      <c r="O460" s="1">
        <f t="shared" si="29"/>
        <v>4</v>
      </c>
      <c r="P460" s="1">
        <f t="shared" si="30"/>
        <v>0.36111813143797838</v>
      </c>
      <c r="Q460" s="1">
        <f t="shared" si="31"/>
        <v>0.37390096630008629</v>
      </c>
      <c r="R460" s="1">
        <v>2</v>
      </c>
      <c r="S460" s="1">
        <v>2</v>
      </c>
      <c r="T460" s="1">
        <v>0</v>
      </c>
      <c r="U460" s="1">
        <v>220450</v>
      </c>
      <c r="V460" s="1">
        <v>268290</v>
      </c>
      <c r="W460" s="1">
        <v>0</v>
      </c>
      <c r="X460" s="1">
        <v>123350</v>
      </c>
      <c r="Y460" s="1">
        <v>74244</v>
      </c>
      <c r="Z460" s="1">
        <v>359380</v>
      </c>
      <c r="AA460" s="1">
        <v>369960</v>
      </c>
      <c r="AB460" s="1">
        <v>286330</v>
      </c>
      <c r="AC460" s="1">
        <v>0.42724341246478797</v>
      </c>
      <c r="AD460" s="1">
        <v>0.44235070546468103</v>
      </c>
      <c r="AE460" s="1" t="s">
        <v>1642</v>
      </c>
      <c r="AF460" s="1" t="s">
        <v>1642</v>
      </c>
      <c r="AG460" s="1" t="s">
        <v>1643</v>
      </c>
      <c r="AH460" s="1" t="s">
        <v>1644</v>
      </c>
      <c r="AI460" s="1">
        <v>1</v>
      </c>
      <c r="AJ460" s="1" t="s">
        <v>1645</v>
      </c>
    </row>
    <row r="461" spans="1:36">
      <c r="A461" s="1">
        <v>6.9210250000000002</v>
      </c>
      <c r="B461" s="1">
        <v>6.866606</v>
      </c>
      <c r="C461" s="1">
        <v>6.7338870000000002</v>
      </c>
      <c r="D461" s="1">
        <v>6.9774770000000004</v>
      </c>
      <c r="E461" s="1">
        <v>6.7126919999999997</v>
      </c>
      <c r="F461" s="1">
        <v>6.8299659999999998</v>
      </c>
      <c r="G461" s="1">
        <f t="shared" si="28"/>
        <v>6.8405060000000004</v>
      </c>
      <c r="H461" s="1">
        <v>6.3727460000000002</v>
      </c>
      <c r="I461" s="1">
        <v>6.4397270000000004</v>
      </c>
      <c r="J461" s="1">
        <v>6.3818549999999998</v>
      </c>
      <c r="O461" s="1">
        <f t="shared" si="29"/>
        <v>6.3981093333333332</v>
      </c>
      <c r="P461" s="1">
        <f t="shared" si="30"/>
        <v>0.361079938005121</v>
      </c>
      <c r="Q461" s="1">
        <f t="shared" si="31"/>
        <v>1.7363400661931478E-3</v>
      </c>
      <c r="R461" s="1">
        <v>4</v>
      </c>
      <c r="S461" s="1">
        <v>4</v>
      </c>
      <c r="T461" s="1">
        <v>5486300</v>
      </c>
      <c r="U461" s="1">
        <v>11736000</v>
      </c>
      <c r="V461" s="1">
        <v>6867600</v>
      </c>
      <c r="W461" s="1">
        <v>10106000</v>
      </c>
      <c r="X461" s="1">
        <v>7556500</v>
      </c>
      <c r="Y461" s="1">
        <v>5243800</v>
      </c>
      <c r="Z461" s="1">
        <v>4254300</v>
      </c>
      <c r="AA461" s="1">
        <v>4333200</v>
      </c>
      <c r="AB461" s="1">
        <v>2906100</v>
      </c>
      <c r="AC461" s="1">
        <v>2.7603652132565202</v>
      </c>
      <c r="AD461" s="1">
        <v>0.442396640777588</v>
      </c>
      <c r="AE461" s="1" t="s">
        <v>1646</v>
      </c>
      <c r="AF461" s="1" t="s">
        <v>1646</v>
      </c>
      <c r="AG461" s="1" t="s">
        <v>1647</v>
      </c>
      <c r="AI461" s="1">
        <v>1</v>
      </c>
      <c r="AJ461" s="1" t="s">
        <v>1648</v>
      </c>
    </row>
    <row r="462" spans="1:36">
      <c r="A462" s="1">
        <v>6.7477539999999996</v>
      </c>
      <c r="B462" s="1">
        <v>6.7002800000000002</v>
      </c>
      <c r="C462" s="1">
        <v>6.7627839999999999</v>
      </c>
      <c r="D462" s="1">
        <v>6.6408290000000001</v>
      </c>
      <c r="E462" s="1">
        <v>6.4822730000000002</v>
      </c>
      <c r="F462" s="1">
        <v>6.7638550000000004</v>
      </c>
      <c r="G462" s="1">
        <f t="shared" si="28"/>
        <v>6.7369393333333329</v>
      </c>
      <c r="H462" s="1">
        <v>6.2521000000000004</v>
      </c>
      <c r="I462" s="1">
        <v>6.3649639999999996</v>
      </c>
      <c r="J462" s="1">
        <v>6.2549830000000002</v>
      </c>
      <c r="O462" s="1">
        <f t="shared" si="29"/>
        <v>6.2906823333333328</v>
      </c>
      <c r="P462" s="1">
        <f t="shared" si="30"/>
        <v>0.35788488973959426</v>
      </c>
      <c r="Q462" s="1">
        <f t="shared" si="31"/>
        <v>4.3008903347741304E-4</v>
      </c>
      <c r="R462" s="1">
        <v>7</v>
      </c>
      <c r="S462" s="1">
        <v>7</v>
      </c>
      <c r="T462" s="1">
        <v>5894000</v>
      </c>
      <c r="U462" s="1">
        <v>7096100</v>
      </c>
      <c r="V462" s="1">
        <v>7169100</v>
      </c>
      <c r="W462" s="1">
        <v>4338800</v>
      </c>
      <c r="X462" s="1">
        <v>3815800</v>
      </c>
      <c r="Y462" s="1">
        <v>4624000</v>
      </c>
      <c r="Z462" s="1">
        <v>2915400</v>
      </c>
      <c r="AA462" s="1">
        <v>3257800</v>
      </c>
      <c r="AB462" s="1">
        <v>1909400</v>
      </c>
      <c r="AC462" s="1">
        <v>3.3664416310589398</v>
      </c>
      <c r="AD462" s="1">
        <v>0.44625663757324202</v>
      </c>
      <c r="AE462" s="1" t="s">
        <v>1649</v>
      </c>
      <c r="AF462" s="1" t="s">
        <v>1649</v>
      </c>
      <c r="AI462" s="1">
        <v>1</v>
      </c>
      <c r="AJ462" s="1" t="s">
        <v>1650</v>
      </c>
    </row>
    <row r="463" spans="1:36">
      <c r="A463" s="1">
        <v>7.4861469999999999</v>
      </c>
      <c r="B463" s="1">
        <v>7.4868839999999999</v>
      </c>
      <c r="C463" s="1">
        <v>7.7148830000000004</v>
      </c>
      <c r="D463" s="1">
        <v>7.4191289999999999</v>
      </c>
      <c r="E463" s="1">
        <v>7.260167</v>
      </c>
      <c r="F463" s="1">
        <v>7.464728</v>
      </c>
      <c r="G463" s="1">
        <f t="shared" si="28"/>
        <v>7.5626379999999997</v>
      </c>
      <c r="H463" s="1">
        <v>7.2369149999999998</v>
      </c>
      <c r="I463" s="1">
        <v>7.0083869999999999</v>
      </c>
      <c r="J463" s="1">
        <v>7.067183</v>
      </c>
      <c r="O463" s="1">
        <f t="shared" si="29"/>
        <v>7.1041616666666663</v>
      </c>
      <c r="P463" s="1">
        <f t="shared" si="30"/>
        <v>0.34795555516422993</v>
      </c>
      <c r="Q463" s="1">
        <f t="shared" si="31"/>
        <v>1.101781351611348E-2</v>
      </c>
      <c r="R463" s="1">
        <v>13</v>
      </c>
      <c r="S463" s="1">
        <v>12</v>
      </c>
      <c r="T463" s="1">
        <v>27776000</v>
      </c>
      <c r="U463" s="1">
        <v>43345000</v>
      </c>
      <c r="V463" s="1">
        <v>58451000</v>
      </c>
      <c r="W463" s="1">
        <v>27905000</v>
      </c>
      <c r="X463" s="1">
        <v>23216000</v>
      </c>
      <c r="Y463" s="1">
        <v>26855000</v>
      </c>
      <c r="Z463" s="1">
        <v>28931000</v>
      </c>
      <c r="AA463" s="1">
        <v>17321000</v>
      </c>
      <c r="AB463" s="1">
        <v>12128000</v>
      </c>
      <c r="AC463" s="1">
        <v>1.957904582626</v>
      </c>
      <c r="AD463" s="1">
        <v>0.458476225535075</v>
      </c>
      <c r="AE463" s="1" t="s">
        <v>1651</v>
      </c>
      <c r="AF463" s="1" t="s">
        <v>1652</v>
      </c>
      <c r="AG463" s="1" t="s">
        <v>1653</v>
      </c>
      <c r="AH463" s="1" t="s">
        <v>1654</v>
      </c>
      <c r="AI463" s="1">
        <v>2</v>
      </c>
      <c r="AJ463" s="1" t="s">
        <v>1655</v>
      </c>
    </row>
    <row r="464" spans="1:36">
      <c r="A464" s="1">
        <v>5.3923100000000002</v>
      </c>
      <c r="B464" s="1">
        <v>4</v>
      </c>
      <c r="C464" s="1">
        <v>4</v>
      </c>
      <c r="D464" s="1">
        <v>4</v>
      </c>
      <c r="E464" s="1">
        <v>4</v>
      </c>
      <c r="F464" s="1">
        <v>4</v>
      </c>
      <c r="G464" s="1">
        <f t="shared" si="28"/>
        <v>4.4641033333333331</v>
      </c>
      <c r="H464" s="1">
        <v>4</v>
      </c>
      <c r="I464" s="1">
        <v>4</v>
      </c>
      <c r="J464" s="1">
        <v>4</v>
      </c>
      <c r="O464" s="1">
        <f t="shared" si="29"/>
        <v>4</v>
      </c>
      <c r="P464" s="1">
        <f t="shared" si="30"/>
        <v>0.34347617600684355</v>
      </c>
      <c r="Q464" s="1">
        <f t="shared" si="31"/>
        <v>0.3739009663000854</v>
      </c>
      <c r="R464" s="1">
        <v>2</v>
      </c>
      <c r="S464" s="1">
        <v>2</v>
      </c>
      <c r="T464" s="1">
        <v>246780</v>
      </c>
      <c r="U464" s="1">
        <v>648380</v>
      </c>
      <c r="V464" s="1">
        <v>565920</v>
      </c>
      <c r="W464" s="1">
        <v>323120</v>
      </c>
      <c r="X464" s="1">
        <v>363940</v>
      </c>
      <c r="Y464" s="1">
        <v>330870</v>
      </c>
      <c r="Z464" s="1">
        <v>288050</v>
      </c>
      <c r="AA464" s="1">
        <v>0</v>
      </c>
      <c r="AB464" s="1">
        <v>151310</v>
      </c>
      <c r="AC464" s="1">
        <v>0.42724341246478897</v>
      </c>
      <c r="AD464" s="1">
        <v>0.46410338083903002</v>
      </c>
      <c r="AE464" s="1" t="s">
        <v>1656</v>
      </c>
      <c r="AF464" s="1" t="s">
        <v>1656</v>
      </c>
      <c r="AI464" s="1">
        <v>1</v>
      </c>
      <c r="AJ464" s="1" t="s">
        <v>1657</v>
      </c>
    </row>
    <row r="465" spans="1:36">
      <c r="A465" s="1">
        <v>4</v>
      </c>
      <c r="B465" s="1">
        <v>5.7889460000000001</v>
      </c>
      <c r="C465" s="1">
        <v>5.8158099999999999</v>
      </c>
      <c r="D465" s="1">
        <v>5.7254949999999996</v>
      </c>
      <c r="E465" s="1">
        <v>6.2006589999999999</v>
      </c>
      <c r="F465" s="1">
        <v>5.73794</v>
      </c>
      <c r="G465" s="1">
        <f t="shared" si="28"/>
        <v>5.2015853333333331</v>
      </c>
      <c r="H465" s="1">
        <v>6.1752799999999999</v>
      </c>
      <c r="I465" s="1">
        <v>4</v>
      </c>
      <c r="J465" s="1">
        <v>4</v>
      </c>
      <c r="O465" s="1">
        <f t="shared" si="29"/>
        <v>4.7250933333333336</v>
      </c>
      <c r="P465" s="1">
        <f t="shared" si="30"/>
        <v>0.33381658733199387</v>
      </c>
      <c r="Q465" s="1">
        <f t="shared" si="31"/>
        <v>0.63947028596574651</v>
      </c>
      <c r="R465" s="1">
        <v>5</v>
      </c>
      <c r="S465" s="1">
        <v>5</v>
      </c>
      <c r="T465" s="1">
        <v>0</v>
      </c>
      <c r="U465" s="1">
        <v>1703800</v>
      </c>
      <c r="V465" s="1">
        <v>948960</v>
      </c>
      <c r="W465" s="1">
        <v>345940</v>
      </c>
      <c r="X465" s="1">
        <v>1795600</v>
      </c>
      <c r="Y465" s="1">
        <v>168040</v>
      </c>
      <c r="Z465" s="1">
        <v>2263200</v>
      </c>
      <c r="AA465" s="1">
        <v>59405</v>
      </c>
      <c r="AB465" s="1">
        <v>308050</v>
      </c>
      <c r="AC465" s="1">
        <v>0.19417963092094001</v>
      </c>
      <c r="AD465" s="1">
        <v>0.47649208704630602</v>
      </c>
      <c r="AE465" s="1" t="s">
        <v>1658</v>
      </c>
      <c r="AF465" s="1" t="s">
        <v>1658</v>
      </c>
      <c r="AG465" s="1" t="s">
        <v>1659</v>
      </c>
      <c r="AH465" s="1" t="s">
        <v>1660</v>
      </c>
      <c r="AI465" s="1">
        <v>1</v>
      </c>
      <c r="AJ465" s="1" t="s">
        <v>1661</v>
      </c>
    </row>
    <row r="466" spans="1:36">
      <c r="A466" s="1">
        <v>7.2058</v>
      </c>
      <c r="B466" s="1">
        <v>7.1694389999999997</v>
      </c>
      <c r="C466" s="1">
        <v>7.0930359999999997</v>
      </c>
      <c r="D466" s="1">
        <v>7.1213300000000004</v>
      </c>
      <c r="E466" s="1">
        <v>6.9285750000000004</v>
      </c>
      <c r="F466" s="1">
        <v>7.0378249999999998</v>
      </c>
      <c r="G466" s="1">
        <f t="shared" si="28"/>
        <v>7.1560916666666659</v>
      </c>
      <c r="H466" s="1">
        <v>6.5725809999999996</v>
      </c>
      <c r="I466" s="1">
        <v>6.7303379999999997</v>
      </c>
      <c r="J466" s="1">
        <v>6.7045789999999998</v>
      </c>
      <c r="O466" s="1">
        <f t="shared" si="29"/>
        <v>6.6691659999999997</v>
      </c>
      <c r="P466" s="1">
        <f t="shared" si="30"/>
        <v>0.32589264343028496</v>
      </c>
      <c r="Q466" s="1">
        <f t="shared" si="31"/>
        <v>1.1827105319459766E-3</v>
      </c>
      <c r="R466" s="1">
        <v>6</v>
      </c>
      <c r="S466" s="1">
        <v>6</v>
      </c>
      <c r="T466" s="1">
        <v>4549800</v>
      </c>
      <c r="U466" s="1">
        <v>23551000</v>
      </c>
      <c r="V466" s="1">
        <v>19814000</v>
      </c>
      <c r="W466" s="1">
        <v>15771000</v>
      </c>
      <c r="X466" s="1">
        <v>13299000</v>
      </c>
      <c r="Y466" s="1">
        <v>7717700</v>
      </c>
      <c r="Z466" s="1">
        <v>9955900</v>
      </c>
      <c r="AA466" s="1">
        <v>11758000</v>
      </c>
      <c r="AB466" s="1">
        <v>3329700</v>
      </c>
      <c r="AC466" s="1">
        <v>2.9271215358129599</v>
      </c>
      <c r="AD466" s="1">
        <v>0.48692544301350899</v>
      </c>
      <c r="AE466" s="1" t="s">
        <v>1662</v>
      </c>
      <c r="AF466" s="1" t="s">
        <v>1662</v>
      </c>
      <c r="AH466" s="1" t="s">
        <v>1663</v>
      </c>
      <c r="AI466" s="1">
        <v>1</v>
      </c>
      <c r="AJ466" s="1" t="s">
        <v>1664</v>
      </c>
    </row>
    <row r="467" spans="1:36">
      <c r="A467" s="1">
        <v>4</v>
      </c>
      <c r="B467" s="1">
        <v>5.6829390000000002</v>
      </c>
      <c r="C467" s="1">
        <v>5.7819279999999997</v>
      </c>
      <c r="D467" s="1">
        <v>5.5832329999999999</v>
      </c>
      <c r="E467" s="1">
        <v>6.1748440000000002</v>
      </c>
      <c r="F467" s="1">
        <v>5.7330209999999999</v>
      </c>
      <c r="G467" s="1">
        <f t="shared" si="28"/>
        <v>5.1549556666666669</v>
      </c>
      <c r="H467" s="1">
        <v>5.9992830000000001</v>
      </c>
      <c r="I467" s="1">
        <v>4</v>
      </c>
      <c r="J467" s="1">
        <v>4</v>
      </c>
      <c r="O467" s="1">
        <f t="shared" si="29"/>
        <v>4.6664276666666664</v>
      </c>
      <c r="P467" s="1">
        <f t="shared" si="30"/>
        <v>0.32469235733200202</v>
      </c>
      <c r="Q467" s="1">
        <f t="shared" si="31"/>
        <v>0.60927103916319381</v>
      </c>
      <c r="R467" s="1">
        <v>3</v>
      </c>
      <c r="S467" s="1">
        <v>2</v>
      </c>
      <c r="T467" s="1">
        <v>0</v>
      </c>
      <c r="U467" s="1">
        <v>377440</v>
      </c>
      <c r="V467" s="1">
        <v>908400</v>
      </c>
      <c r="W467" s="1">
        <v>197580</v>
      </c>
      <c r="X467" s="1">
        <v>1668400</v>
      </c>
      <c r="Y467" s="1">
        <v>570050</v>
      </c>
      <c r="Z467" s="1">
        <v>1946900</v>
      </c>
      <c r="AA467" s="1">
        <v>0</v>
      </c>
      <c r="AB467" s="1">
        <v>592970</v>
      </c>
      <c r="AC467" s="1">
        <v>0.215189464958641</v>
      </c>
      <c r="AD467" s="1">
        <v>0.48852793375651099</v>
      </c>
      <c r="AE467" s="1" t="s">
        <v>1665</v>
      </c>
      <c r="AF467" s="1" t="s">
        <v>1665</v>
      </c>
      <c r="AG467" s="1" t="s">
        <v>1666</v>
      </c>
      <c r="AI467" s="1">
        <v>1</v>
      </c>
      <c r="AJ467" s="1" t="s">
        <v>1667</v>
      </c>
    </row>
    <row r="468" spans="1:36">
      <c r="A468" s="1">
        <v>4</v>
      </c>
      <c r="B468" s="1">
        <v>5.53939</v>
      </c>
      <c r="C468" s="1">
        <v>4</v>
      </c>
      <c r="D468" s="1">
        <v>4</v>
      </c>
      <c r="E468" s="1">
        <v>4</v>
      </c>
      <c r="F468" s="1">
        <v>6.0939819999999996</v>
      </c>
      <c r="G468" s="1">
        <f t="shared" si="28"/>
        <v>4.5131300000000003</v>
      </c>
      <c r="H468" s="1">
        <v>4</v>
      </c>
      <c r="I468" s="1">
        <v>4</v>
      </c>
      <c r="J468" s="1">
        <v>4</v>
      </c>
      <c r="M468" s="1" t="s">
        <v>43</v>
      </c>
      <c r="O468" s="1">
        <f t="shared" si="29"/>
        <v>4</v>
      </c>
      <c r="P468" s="1">
        <f t="shared" si="30"/>
        <v>0.30681043746263326</v>
      </c>
      <c r="Q468" s="1">
        <f t="shared" si="31"/>
        <v>0.3739009663000854</v>
      </c>
      <c r="R468" s="1">
        <v>2</v>
      </c>
      <c r="S468" s="1">
        <v>2</v>
      </c>
      <c r="T468" s="1">
        <v>0</v>
      </c>
      <c r="U468" s="1">
        <v>654360</v>
      </c>
      <c r="V468" s="1">
        <v>0</v>
      </c>
      <c r="W468" s="1">
        <v>0</v>
      </c>
      <c r="X468" s="1">
        <v>273840</v>
      </c>
      <c r="Y468" s="1">
        <v>901630</v>
      </c>
      <c r="Z468" s="1">
        <v>0</v>
      </c>
      <c r="AA468" s="1">
        <v>0</v>
      </c>
      <c r="AB468" s="1">
        <v>449440</v>
      </c>
      <c r="AC468" s="1">
        <v>0.42724341246478897</v>
      </c>
      <c r="AD468" s="1">
        <v>0.51312987009684297</v>
      </c>
      <c r="AE468" s="1" t="s">
        <v>1668</v>
      </c>
      <c r="AF468" s="1" t="s">
        <v>1668</v>
      </c>
      <c r="AI468" s="1">
        <v>1</v>
      </c>
      <c r="AJ468" s="1" t="s">
        <v>1669</v>
      </c>
    </row>
    <row r="469" spans="1:36">
      <c r="A469" s="1">
        <v>4</v>
      </c>
      <c r="B469" s="1">
        <v>5.5819150000000004</v>
      </c>
      <c r="C469" s="1">
        <v>4</v>
      </c>
      <c r="D469" s="1">
        <v>4</v>
      </c>
      <c r="E469" s="1">
        <v>4</v>
      </c>
      <c r="F469" s="1">
        <v>4</v>
      </c>
      <c r="G469" s="1">
        <f t="shared" si="28"/>
        <v>4.5273050000000001</v>
      </c>
      <c r="H469" s="1">
        <v>4</v>
      </c>
      <c r="I469" s="1">
        <v>4</v>
      </c>
      <c r="J469" s="1">
        <v>4</v>
      </c>
      <c r="O469" s="1">
        <f t="shared" si="29"/>
        <v>4</v>
      </c>
      <c r="P469" s="1">
        <f t="shared" si="30"/>
        <v>0.2969578934799692</v>
      </c>
      <c r="Q469" s="1">
        <f t="shared" si="31"/>
        <v>0.37390096630008629</v>
      </c>
      <c r="R469" s="1">
        <v>2</v>
      </c>
      <c r="S469" s="1">
        <v>2</v>
      </c>
      <c r="T469" s="1">
        <v>0</v>
      </c>
      <c r="U469" s="1">
        <v>537140</v>
      </c>
      <c r="V469" s="1">
        <v>153710</v>
      </c>
      <c r="W469" s="1">
        <v>64979</v>
      </c>
      <c r="X469" s="1">
        <v>450140</v>
      </c>
      <c r="Y469" s="1">
        <v>0</v>
      </c>
      <c r="Z469" s="1">
        <v>566190</v>
      </c>
      <c r="AA469" s="1">
        <v>81656</v>
      </c>
      <c r="AB469" s="1">
        <v>79616</v>
      </c>
      <c r="AC469" s="1">
        <v>0.42724341246478797</v>
      </c>
      <c r="AD469" s="1">
        <v>0.52730512619018599</v>
      </c>
      <c r="AE469" s="1" t="s">
        <v>1670</v>
      </c>
      <c r="AF469" s="1" t="s">
        <v>1670</v>
      </c>
      <c r="AG469" s="1" t="s">
        <v>1671</v>
      </c>
      <c r="AI469" s="1">
        <v>1</v>
      </c>
      <c r="AJ469" s="1" t="s">
        <v>1672</v>
      </c>
    </row>
    <row r="470" spans="1:36">
      <c r="A470" s="1">
        <v>6.6764739999999998</v>
      </c>
      <c r="B470" s="1">
        <v>6.5618999999999996</v>
      </c>
      <c r="C470" s="1">
        <v>6.3765219999999996</v>
      </c>
      <c r="D470" s="1">
        <v>6.4838440000000004</v>
      </c>
      <c r="E470" s="1">
        <v>6.2343400000000004</v>
      </c>
      <c r="F470" s="1">
        <v>6.3197720000000004</v>
      </c>
      <c r="G470" s="1">
        <f t="shared" si="28"/>
        <v>6.5382986666666669</v>
      </c>
      <c r="H470" s="1">
        <v>5.9766110000000001</v>
      </c>
      <c r="I470" s="1">
        <v>6.1370690000000003</v>
      </c>
      <c r="J470" s="1">
        <v>5.9163329999999998</v>
      </c>
      <c r="O470" s="1">
        <f t="shared" si="29"/>
        <v>6.0100043333333337</v>
      </c>
      <c r="P470" s="1">
        <f t="shared" si="30"/>
        <v>0.29628222378937252</v>
      </c>
      <c r="Q470" s="1">
        <f t="shared" si="31"/>
        <v>8.4768353247686237E-3</v>
      </c>
      <c r="R470" s="1">
        <v>8</v>
      </c>
      <c r="S470" s="1">
        <v>5</v>
      </c>
      <c r="T470" s="1">
        <v>3980000</v>
      </c>
      <c r="U470" s="1">
        <v>4188100</v>
      </c>
      <c r="V470" s="1">
        <v>4036100</v>
      </c>
      <c r="W470" s="1">
        <v>3013900</v>
      </c>
      <c r="X470" s="1">
        <v>2840200</v>
      </c>
      <c r="Y470" s="1">
        <v>2054900</v>
      </c>
      <c r="Z470" s="1">
        <v>1863500</v>
      </c>
      <c r="AA470" s="1">
        <v>1103400</v>
      </c>
      <c r="AB470" s="1">
        <v>960540</v>
      </c>
      <c r="AC470" s="1">
        <v>2.0717662535819801</v>
      </c>
      <c r="AD470" s="1">
        <v>0.528294404347738</v>
      </c>
      <c r="AE470" s="1" t="s">
        <v>1673</v>
      </c>
      <c r="AF470" s="1" t="s">
        <v>1674</v>
      </c>
      <c r="AG470" s="1" t="s">
        <v>1675</v>
      </c>
      <c r="AH470" s="1" t="s">
        <v>1676</v>
      </c>
      <c r="AI470" s="1">
        <v>3</v>
      </c>
      <c r="AJ470" s="1" t="s">
        <v>1677</v>
      </c>
    </row>
    <row r="471" spans="1:36">
      <c r="A471" s="1">
        <v>4</v>
      </c>
      <c r="B471" s="1">
        <v>5.748545</v>
      </c>
      <c r="C471" s="1">
        <v>5.9241809999999999</v>
      </c>
      <c r="D471" s="1">
        <v>4</v>
      </c>
      <c r="E471" s="1">
        <v>6.2171940000000001</v>
      </c>
      <c r="F471" s="1">
        <v>4</v>
      </c>
      <c r="G471" s="1">
        <f t="shared" si="28"/>
        <v>5.2242420000000003</v>
      </c>
      <c r="H471" s="1">
        <v>6.0687420000000003</v>
      </c>
      <c r="I471" s="1">
        <v>4</v>
      </c>
      <c r="J471" s="1">
        <v>4</v>
      </c>
      <c r="O471" s="1">
        <f t="shared" si="29"/>
        <v>4.6895806666666671</v>
      </c>
      <c r="P471" s="1">
        <f t="shared" si="30"/>
        <v>0.29197042761160685</v>
      </c>
      <c r="Q471" s="1">
        <f t="shared" si="31"/>
        <v>0.59364580810343281</v>
      </c>
      <c r="R471" s="1">
        <v>3</v>
      </c>
      <c r="S471" s="1">
        <v>3</v>
      </c>
      <c r="T471" s="1">
        <v>0</v>
      </c>
      <c r="U471" s="1">
        <v>796060</v>
      </c>
      <c r="V471" s="1">
        <v>1281100</v>
      </c>
      <c r="W471" s="1">
        <v>125400</v>
      </c>
      <c r="X471" s="1">
        <v>1573000</v>
      </c>
      <c r="Y471" s="1">
        <v>204610</v>
      </c>
      <c r="Z471" s="1">
        <v>2099100</v>
      </c>
      <c r="AA471" s="1">
        <v>200590</v>
      </c>
      <c r="AB471" s="1">
        <v>125730</v>
      </c>
      <c r="AC471" s="1">
        <v>0.226472594523219</v>
      </c>
      <c r="AD471" s="1">
        <v>0.53466113408406601</v>
      </c>
      <c r="AE471" s="1" t="s">
        <v>1678</v>
      </c>
      <c r="AF471" s="1" t="s">
        <v>1679</v>
      </c>
      <c r="AG471" s="1" t="s">
        <v>1680</v>
      </c>
      <c r="AI471" s="1">
        <v>2</v>
      </c>
      <c r="AJ471" s="1" t="s">
        <v>1681</v>
      </c>
    </row>
    <row r="472" spans="1:36">
      <c r="A472" s="1">
        <v>7.0100879999999997</v>
      </c>
      <c r="B472" s="1">
        <v>6.6189989999999996</v>
      </c>
      <c r="C472" s="1">
        <v>6.8002219999999998</v>
      </c>
      <c r="D472" s="1">
        <v>6.5596430000000003</v>
      </c>
      <c r="E472" s="1">
        <v>6.5759840000000001</v>
      </c>
      <c r="F472" s="1">
        <v>6.5958490000000003</v>
      </c>
      <c r="G472" s="1">
        <f t="shared" si="28"/>
        <v>6.8097696666666652</v>
      </c>
      <c r="H472" s="1">
        <v>6.2937820000000002</v>
      </c>
      <c r="I472" s="1">
        <v>6.2431869999999998</v>
      </c>
      <c r="J472" s="1">
        <v>6.2768980000000001</v>
      </c>
      <c r="O472" s="1">
        <f t="shared" si="29"/>
        <v>6.2712889999999994</v>
      </c>
      <c r="P472" s="1">
        <f t="shared" si="30"/>
        <v>0.28941390976648623</v>
      </c>
      <c r="Q472" s="1">
        <f t="shared" si="31"/>
        <v>9.1402200539334854E-3</v>
      </c>
      <c r="R472" s="1">
        <v>4</v>
      </c>
      <c r="S472" s="1">
        <v>4</v>
      </c>
      <c r="T472" s="1">
        <v>6094900</v>
      </c>
      <c r="U472" s="1">
        <v>6581600</v>
      </c>
      <c r="V472" s="1">
        <v>10798000</v>
      </c>
      <c r="W472" s="1">
        <v>4726800</v>
      </c>
      <c r="X472" s="1">
        <v>4564600</v>
      </c>
      <c r="Y472" s="1">
        <v>2965100</v>
      </c>
      <c r="Z472" s="1">
        <v>3295300</v>
      </c>
      <c r="AA472" s="1">
        <v>3022300</v>
      </c>
      <c r="AB472" s="1">
        <v>2359500</v>
      </c>
      <c r="AC472" s="1">
        <v>2.0390433483516599</v>
      </c>
      <c r="AD472" s="1">
        <v>0.53848059972127305</v>
      </c>
      <c r="AE472" s="1" t="s">
        <v>1682</v>
      </c>
      <c r="AF472" s="1" t="s">
        <v>1682</v>
      </c>
      <c r="AG472" s="1" t="s">
        <v>1683</v>
      </c>
      <c r="AH472" s="1" t="s">
        <v>1684</v>
      </c>
      <c r="AI472" s="1">
        <v>1</v>
      </c>
      <c r="AJ472" s="1" t="s">
        <v>1685</v>
      </c>
    </row>
    <row r="473" spans="1:36">
      <c r="A473" s="1">
        <v>4</v>
      </c>
      <c r="B473" s="1">
        <v>4</v>
      </c>
      <c r="C473" s="1">
        <v>5.6477550000000001</v>
      </c>
      <c r="D473" s="1">
        <v>4</v>
      </c>
      <c r="E473" s="1">
        <v>4</v>
      </c>
      <c r="F473" s="1">
        <v>4</v>
      </c>
      <c r="G473" s="1">
        <f t="shared" si="28"/>
        <v>4.5492516666666667</v>
      </c>
      <c r="H473" s="1">
        <v>4</v>
      </c>
      <c r="I473" s="1">
        <v>4</v>
      </c>
      <c r="J473" s="1">
        <v>4</v>
      </c>
      <c r="O473" s="1">
        <f t="shared" si="29"/>
        <v>4</v>
      </c>
      <c r="P473" s="1">
        <f t="shared" si="30"/>
        <v>0.28232441934561553</v>
      </c>
      <c r="Q473" s="1">
        <f t="shared" si="31"/>
        <v>0.37390096630008629</v>
      </c>
      <c r="R473" s="1">
        <v>2</v>
      </c>
      <c r="S473" s="1">
        <v>2</v>
      </c>
      <c r="T473" s="1">
        <v>0</v>
      </c>
      <c r="U473" s="1">
        <v>198620</v>
      </c>
      <c r="V473" s="1">
        <v>561430</v>
      </c>
      <c r="W473" s="1">
        <v>0</v>
      </c>
      <c r="X473" s="1">
        <v>0</v>
      </c>
      <c r="Y473" s="1">
        <v>0</v>
      </c>
      <c r="Z473" s="1">
        <v>0</v>
      </c>
      <c r="AA473" s="1">
        <v>0</v>
      </c>
      <c r="AB473" s="1">
        <v>0</v>
      </c>
      <c r="AC473" s="1">
        <v>0.42724341246478797</v>
      </c>
      <c r="AD473" s="1">
        <v>0.54925155639648404</v>
      </c>
      <c r="AE473" s="1" t="s">
        <v>1686</v>
      </c>
      <c r="AF473" s="1" t="s">
        <v>1686</v>
      </c>
      <c r="AH473" s="1" t="s">
        <v>1687</v>
      </c>
      <c r="AI473" s="1">
        <v>1</v>
      </c>
      <c r="AJ473" s="1" t="s">
        <v>1688</v>
      </c>
    </row>
    <row r="474" spans="1:36">
      <c r="A474" s="1">
        <v>6.9972510000000003</v>
      </c>
      <c r="B474" s="1">
        <v>6.894482</v>
      </c>
      <c r="C474" s="1">
        <v>6.9225440000000003</v>
      </c>
      <c r="D474" s="1">
        <v>6.6369189999999998</v>
      </c>
      <c r="E474" s="1">
        <v>6.6124130000000001</v>
      </c>
      <c r="F474" s="1">
        <v>6.9243829999999997</v>
      </c>
      <c r="G474" s="1">
        <f t="shared" si="28"/>
        <v>6.9380923333333335</v>
      </c>
      <c r="H474" s="1">
        <v>6.2847239999999998</v>
      </c>
      <c r="I474" s="1">
        <v>6.3849799999999997</v>
      </c>
      <c r="J474" s="1">
        <v>6.3490250000000001</v>
      </c>
      <c r="O474" s="1">
        <f t="shared" si="29"/>
        <v>6.3395763333333335</v>
      </c>
      <c r="P474" s="1">
        <f t="shared" si="30"/>
        <v>0.2520483470540234</v>
      </c>
      <c r="Q474" s="1">
        <f t="shared" si="31"/>
        <v>1.4662746674920426E-4</v>
      </c>
      <c r="R474" s="1">
        <v>5</v>
      </c>
      <c r="S474" s="1">
        <v>5</v>
      </c>
      <c r="T474" s="1">
        <v>8904900</v>
      </c>
      <c r="U474" s="1">
        <v>12093000</v>
      </c>
      <c r="V474" s="1">
        <v>10980000</v>
      </c>
      <c r="W474" s="1">
        <v>3159400</v>
      </c>
      <c r="X474" s="1">
        <v>2205000</v>
      </c>
      <c r="Y474" s="1">
        <v>7751000</v>
      </c>
      <c r="Z474" s="1">
        <v>3825100</v>
      </c>
      <c r="AA474" s="1">
        <v>4161300</v>
      </c>
      <c r="AB474" s="1">
        <v>3808900</v>
      </c>
      <c r="AC474" s="1">
        <v>3.8337846685742401</v>
      </c>
      <c r="AD474" s="1">
        <v>0.59851614634196004</v>
      </c>
      <c r="AE474" s="1" t="s">
        <v>1689</v>
      </c>
      <c r="AF474" s="1" t="s">
        <v>1689</v>
      </c>
      <c r="AG474" s="1" t="s">
        <v>1690</v>
      </c>
      <c r="AH474" s="1" t="s">
        <v>1691</v>
      </c>
      <c r="AI474" s="1">
        <v>1</v>
      </c>
      <c r="AJ474" s="1" t="s">
        <v>1692</v>
      </c>
    </row>
    <row r="475" spans="1:36">
      <c r="A475" s="1">
        <v>4</v>
      </c>
      <c r="B475" s="1">
        <v>5.7712940000000001</v>
      </c>
      <c r="C475" s="1">
        <v>5.8715089999999996</v>
      </c>
      <c r="D475" s="1">
        <v>5.8068580000000001</v>
      </c>
      <c r="E475" s="1">
        <v>4</v>
      </c>
      <c r="F475" s="1">
        <v>4</v>
      </c>
      <c r="G475" s="1">
        <f t="shared" si="28"/>
        <v>5.2142676666666672</v>
      </c>
      <c r="H475" s="1">
        <v>5.6530490000000002</v>
      </c>
      <c r="I475" s="1">
        <v>4</v>
      </c>
      <c r="J475" s="1">
        <v>4</v>
      </c>
      <c r="O475" s="1">
        <f t="shared" si="29"/>
        <v>4.5510163333333331</v>
      </c>
      <c r="P475" s="1">
        <f t="shared" si="30"/>
        <v>0.21714446262703307</v>
      </c>
      <c r="Q475" s="1">
        <f t="shared" si="31"/>
        <v>0.46417421184542662</v>
      </c>
      <c r="R475" s="1">
        <v>3</v>
      </c>
      <c r="S475" s="1">
        <v>3</v>
      </c>
      <c r="T475" s="1">
        <v>591000</v>
      </c>
      <c r="U475" s="1">
        <v>922690</v>
      </c>
      <c r="V475" s="1">
        <v>880610</v>
      </c>
      <c r="W475" s="1">
        <v>708780</v>
      </c>
      <c r="X475" s="1">
        <v>558330</v>
      </c>
      <c r="Y475" s="1">
        <v>648400</v>
      </c>
      <c r="Z475" s="1">
        <v>591980</v>
      </c>
      <c r="AA475" s="1">
        <v>606200</v>
      </c>
      <c r="AB475" s="1">
        <v>448020</v>
      </c>
      <c r="AC475" s="1">
        <v>0.33331899133450399</v>
      </c>
      <c r="AD475" s="1">
        <v>0.66325124104817801</v>
      </c>
      <c r="AE475" s="1" t="s">
        <v>1693</v>
      </c>
      <c r="AF475" s="1" t="s">
        <v>1693</v>
      </c>
      <c r="AI475" s="1">
        <v>1</v>
      </c>
      <c r="AJ475" s="1" t="s">
        <v>1694</v>
      </c>
    </row>
    <row r="476" spans="1:36">
      <c r="A476" s="1">
        <v>4</v>
      </c>
      <c r="B476" s="1">
        <v>6.0930359999999997</v>
      </c>
      <c r="C476" s="1">
        <v>4</v>
      </c>
      <c r="D476" s="1">
        <v>4</v>
      </c>
      <c r="E476" s="1">
        <v>4</v>
      </c>
      <c r="F476" s="1">
        <v>4</v>
      </c>
      <c r="G476" s="1">
        <f t="shared" si="28"/>
        <v>4.6976786666666666</v>
      </c>
      <c r="H476" s="1">
        <v>4</v>
      </c>
      <c r="I476" s="1">
        <v>4</v>
      </c>
      <c r="J476" s="1">
        <v>4</v>
      </c>
      <c r="M476" s="1" t="s">
        <v>43</v>
      </c>
      <c r="O476" s="1">
        <f t="shared" si="29"/>
        <v>4</v>
      </c>
      <c r="P476" s="1">
        <f t="shared" si="30"/>
        <v>0.20059554106131128</v>
      </c>
      <c r="Q476" s="1">
        <f t="shared" si="31"/>
        <v>0.37390096630008629</v>
      </c>
      <c r="R476" s="1">
        <v>5</v>
      </c>
      <c r="S476" s="1">
        <v>2</v>
      </c>
      <c r="T476" s="1">
        <v>0</v>
      </c>
      <c r="U476" s="1">
        <v>1742700</v>
      </c>
      <c r="V476" s="1">
        <v>0</v>
      </c>
      <c r="W476" s="1">
        <v>0</v>
      </c>
      <c r="X476" s="1">
        <v>0</v>
      </c>
      <c r="Y476" s="1">
        <v>0</v>
      </c>
      <c r="Z476" s="1">
        <v>0</v>
      </c>
      <c r="AA476" s="1">
        <v>0</v>
      </c>
      <c r="AB476" s="1">
        <v>0</v>
      </c>
      <c r="AC476" s="1">
        <v>0.42724341246478797</v>
      </c>
      <c r="AD476" s="1">
        <v>0.69767872492472405</v>
      </c>
      <c r="AE476" s="1" t="s">
        <v>1695</v>
      </c>
      <c r="AF476" s="1" t="s">
        <v>1695</v>
      </c>
      <c r="AI476" s="1">
        <v>1</v>
      </c>
      <c r="AJ476" s="1" t="s">
        <v>1696</v>
      </c>
    </row>
    <row r="477" spans="1:36">
      <c r="A477" s="1">
        <v>7.7486610000000002</v>
      </c>
      <c r="B477" s="1">
        <v>7.6752279999999997</v>
      </c>
      <c r="C477" s="1">
        <v>7.5861140000000002</v>
      </c>
      <c r="D477" s="1">
        <v>7.7498139999999998</v>
      </c>
      <c r="E477" s="1">
        <v>7.5808109999999997</v>
      </c>
      <c r="F477" s="1">
        <v>7.7103539999999997</v>
      </c>
      <c r="G477" s="1">
        <f t="shared" si="28"/>
        <v>7.6700009999999992</v>
      </c>
      <c r="H477" s="1">
        <v>7.0251830000000002</v>
      </c>
      <c r="I477" s="1">
        <v>6.9068519999999998</v>
      </c>
      <c r="J477" s="1">
        <v>6.934882</v>
      </c>
      <c r="O477" s="1">
        <f t="shared" si="29"/>
        <v>6.9556390000000006</v>
      </c>
      <c r="P477" s="1">
        <f t="shared" si="30"/>
        <v>0.19303579810717827</v>
      </c>
      <c r="Q477" s="1">
        <f t="shared" si="31"/>
        <v>2.6725042863828959E-4</v>
      </c>
      <c r="R477" s="1">
        <v>21</v>
      </c>
      <c r="S477" s="1">
        <v>19</v>
      </c>
      <c r="T477" s="1">
        <v>36539000</v>
      </c>
      <c r="U477" s="1">
        <v>72806000</v>
      </c>
      <c r="V477" s="1">
        <v>54064000</v>
      </c>
      <c r="W477" s="1">
        <v>60924000</v>
      </c>
      <c r="X477" s="1">
        <v>50049000</v>
      </c>
      <c r="Y477" s="1">
        <v>38693000</v>
      </c>
      <c r="Z477" s="1">
        <v>21220000</v>
      </c>
      <c r="AA477" s="1">
        <v>17247000</v>
      </c>
      <c r="AB477" s="1">
        <v>11842000</v>
      </c>
      <c r="AC477" s="1">
        <v>3.5730815895613</v>
      </c>
      <c r="AD477" s="1">
        <v>0.71436214447021495</v>
      </c>
      <c r="AE477" s="1" t="s">
        <v>1697</v>
      </c>
      <c r="AF477" s="1" t="s">
        <v>1697</v>
      </c>
      <c r="AI477" s="1">
        <v>1</v>
      </c>
      <c r="AJ477" s="1" t="s">
        <v>1698</v>
      </c>
    </row>
    <row r="478" spans="1:36">
      <c r="A478" s="1">
        <v>6.3210600000000001</v>
      </c>
      <c r="B478" s="1">
        <v>4</v>
      </c>
      <c r="C478" s="1">
        <v>4</v>
      </c>
      <c r="D478" s="1">
        <v>4</v>
      </c>
      <c r="E478" s="1">
        <v>4</v>
      </c>
      <c r="F478" s="1">
        <v>4</v>
      </c>
      <c r="G478" s="1">
        <f t="shared" si="28"/>
        <v>4.7736866666666664</v>
      </c>
      <c r="H478" s="1">
        <v>4</v>
      </c>
      <c r="I478" s="1">
        <v>4</v>
      </c>
      <c r="J478" s="1">
        <v>4</v>
      </c>
      <c r="O478" s="1">
        <f t="shared" si="29"/>
        <v>4</v>
      </c>
      <c r="P478" s="1">
        <f t="shared" si="30"/>
        <v>0.1683888891965066</v>
      </c>
      <c r="Q478" s="1">
        <f t="shared" si="31"/>
        <v>0.3739009663000854</v>
      </c>
      <c r="R478" s="1">
        <v>9</v>
      </c>
      <c r="S478" s="1">
        <v>2</v>
      </c>
      <c r="T478" s="1">
        <v>2094400</v>
      </c>
      <c r="U478" s="1">
        <v>810220</v>
      </c>
      <c r="V478" s="1">
        <v>634560</v>
      </c>
      <c r="W478" s="1">
        <v>416580</v>
      </c>
      <c r="X478" s="1">
        <v>484470</v>
      </c>
      <c r="Y478" s="1">
        <v>595240</v>
      </c>
      <c r="Z478" s="1">
        <v>917720</v>
      </c>
      <c r="AA478" s="1">
        <v>1070800</v>
      </c>
      <c r="AB478" s="1">
        <v>646620</v>
      </c>
      <c r="AC478" s="1">
        <v>0.42724341246478897</v>
      </c>
      <c r="AD478" s="1">
        <v>0.77368656794230195</v>
      </c>
      <c r="AE478" s="1" t="s">
        <v>1699</v>
      </c>
      <c r="AF478" s="1" t="s">
        <v>1699</v>
      </c>
      <c r="AG478" s="1" t="s">
        <v>1700</v>
      </c>
      <c r="AH478" s="1" t="s">
        <v>1701</v>
      </c>
      <c r="AI478" s="1">
        <v>1</v>
      </c>
      <c r="AJ478" s="1" t="s">
        <v>1702</v>
      </c>
    </row>
    <row r="479" spans="1:36">
      <c r="A479" s="1">
        <v>4</v>
      </c>
      <c r="B479" s="1">
        <v>6.3107360000000003</v>
      </c>
      <c r="C479" s="1">
        <v>6.332802</v>
      </c>
      <c r="D479" s="1">
        <v>6.3186470000000003</v>
      </c>
      <c r="E479" s="1">
        <v>6.1691450000000003</v>
      </c>
      <c r="F479" s="1">
        <v>6.4739100000000001</v>
      </c>
      <c r="G479" s="1">
        <f t="shared" si="28"/>
        <v>5.5478459999999998</v>
      </c>
      <c r="H479" s="1">
        <v>4</v>
      </c>
      <c r="I479" s="1">
        <v>6.2449940000000002</v>
      </c>
      <c r="J479" s="1">
        <v>4</v>
      </c>
      <c r="O479" s="1">
        <f t="shared" si="29"/>
        <v>4.7483313333333337</v>
      </c>
      <c r="P479" s="1">
        <f t="shared" si="30"/>
        <v>0.15866661163965923</v>
      </c>
      <c r="Q479" s="1">
        <f t="shared" si="31"/>
        <v>0.49893779244359188</v>
      </c>
      <c r="R479" s="1">
        <v>4</v>
      </c>
      <c r="S479" s="1">
        <v>4</v>
      </c>
      <c r="T479" s="1">
        <v>1588700</v>
      </c>
      <c r="U479" s="1">
        <v>2948600</v>
      </c>
      <c r="V479" s="1">
        <v>2739800</v>
      </c>
      <c r="W479" s="1">
        <v>2358900</v>
      </c>
      <c r="X479" s="1">
        <v>1950400</v>
      </c>
      <c r="Y479" s="1">
        <v>2146600</v>
      </c>
      <c r="Z479" s="1">
        <v>185850</v>
      </c>
      <c r="AA479" s="1">
        <v>2566200</v>
      </c>
      <c r="AB479" s="1">
        <v>846480</v>
      </c>
      <c r="AC479" s="1">
        <v>0.30195359883074402</v>
      </c>
      <c r="AD479" s="1">
        <v>0.79951445261637399</v>
      </c>
      <c r="AE479" s="1" t="s">
        <v>1703</v>
      </c>
      <c r="AF479" s="1" t="s">
        <v>1703</v>
      </c>
      <c r="AG479" s="1" t="s">
        <v>1704</v>
      </c>
      <c r="AH479" s="1" t="s">
        <v>1705</v>
      </c>
      <c r="AI479" s="1">
        <v>1</v>
      </c>
      <c r="AJ479" s="1" t="s">
        <v>1706</v>
      </c>
    </row>
    <row r="480" spans="1:36">
      <c r="A480" s="1">
        <v>6.6236620000000004</v>
      </c>
      <c r="B480" s="1">
        <v>6.6418210000000002</v>
      </c>
      <c r="C480" s="1">
        <v>6.6357949999999999</v>
      </c>
      <c r="D480" s="1">
        <v>6.5246820000000003</v>
      </c>
      <c r="E480" s="1">
        <v>6.5423030000000004</v>
      </c>
      <c r="F480" s="1">
        <v>6.6955780000000003</v>
      </c>
      <c r="G480" s="1">
        <f t="shared" si="28"/>
        <v>6.6337593333333329</v>
      </c>
      <c r="H480" s="1">
        <v>4</v>
      </c>
      <c r="I480" s="1">
        <v>6.5985500000000004</v>
      </c>
      <c r="J480" s="1">
        <v>6.7142289999999996</v>
      </c>
      <c r="O480" s="1">
        <f t="shared" si="29"/>
        <v>5.7709263333333327</v>
      </c>
      <c r="P480" s="1">
        <f t="shared" si="30"/>
        <v>0.13714084402701562</v>
      </c>
      <c r="Q480" s="1">
        <f t="shared" si="31"/>
        <v>0.38532671767067406</v>
      </c>
      <c r="R480" s="1">
        <v>5</v>
      </c>
      <c r="S480" s="1">
        <v>3</v>
      </c>
      <c r="T480" s="1">
        <v>4082000</v>
      </c>
      <c r="U480" s="1">
        <v>6095900</v>
      </c>
      <c r="V480" s="1">
        <v>5273600</v>
      </c>
      <c r="W480" s="1">
        <v>3112500</v>
      </c>
      <c r="X480" s="1">
        <v>3971200</v>
      </c>
      <c r="Y480" s="1">
        <v>3333400</v>
      </c>
      <c r="Z480" s="1">
        <v>1751200</v>
      </c>
      <c r="AA480" s="1">
        <v>4945100</v>
      </c>
      <c r="AB480" s="1">
        <v>8033600</v>
      </c>
      <c r="AC480" s="1">
        <v>0.414170876959853</v>
      </c>
      <c r="AD480" s="1">
        <v>0.86283318201700898</v>
      </c>
      <c r="AE480" s="1" t="s">
        <v>1707</v>
      </c>
      <c r="AF480" s="1" t="s">
        <v>1707</v>
      </c>
      <c r="AG480" s="1" t="s">
        <v>1708</v>
      </c>
      <c r="AH480" s="1" t="s">
        <v>1709</v>
      </c>
      <c r="AI480" s="1">
        <v>1</v>
      </c>
      <c r="AJ480" s="1" t="s">
        <v>1710</v>
      </c>
    </row>
    <row r="481" spans="1:36">
      <c r="A481" s="1">
        <v>6.4984900000000003</v>
      </c>
      <c r="B481" s="1">
        <v>6.3079879999999999</v>
      </c>
      <c r="C481" s="1">
        <v>6.4608530000000002</v>
      </c>
      <c r="D481" s="1">
        <v>6.3773609999999996</v>
      </c>
      <c r="E481" s="1">
        <v>6.3121989999999997</v>
      </c>
      <c r="F481" s="1">
        <v>6.7582839999999997</v>
      </c>
      <c r="G481" s="1">
        <f t="shared" si="28"/>
        <v>6.4224436666666662</v>
      </c>
      <c r="H481" s="1">
        <v>4</v>
      </c>
      <c r="I481" s="1">
        <v>6.3985649999999996</v>
      </c>
      <c r="J481" s="1">
        <v>6.2521250000000004</v>
      </c>
      <c r="O481" s="1">
        <f t="shared" si="29"/>
        <v>5.55023</v>
      </c>
      <c r="P481" s="1">
        <f t="shared" si="30"/>
        <v>0.13421049477165187</v>
      </c>
      <c r="Q481" s="1">
        <f t="shared" si="31"/>
        <v>0.32524725955943989</v>
      </c>
      <c r="R481" s="1">
        <v>4</v>
      </c>
      <c r="S481" s="1">
        <v>4</v>
      </c>
      <c r="T481" s="1">
        <v>1022800</v>
      </c>
      <c r="U481" s="1">
        <v>2846700</v>
      </c>
      <c r="V481" s="1">
        <v>4239300</v>
      </c>
      <c r="W481" s="1">
        <v>3841800</v>
      </c>
      <c r="X481" s="1">
        <v>3289500</v>
      </c>
      <c r="Y481" s="1">
        <v>4430800</v>
      </c>
      <c r="Z481" s="1">
        <v>1506100</v>
      </c>
      <c r="AA481" s="1">
        <v>2788000</v>
      </c>
      <c r="AB481" s="1">
        <v>2537300</v>
      </c>
      <c r="AC481" s="1">
        <v>0.48778635399228598</v>
      </c>
      <c r="AD481" s="1">
        <v>0.87221352259318097</v>
      </c>
      <c r="AE481" s="1" t="s">
        <v>1711</v>
      </c>
      <c r="AF481" s="1" t="s">
        <v>1711</v>
      </c>
      <c r="AH481" s="1" t="s">
        <v>1712</v>
      </c>
      <c r="AI481" s="1">
        <v>3</v>
      </c>
      <c r="AJ481" s="1" t="s">
        <v>1713</v>
      </c>
    </row>
    <row r="482" spans="1:36">
      <c r="A482" s="1">
        <v>6.6330840000000002</v>
      </c>
      <c r="B482" s="1">
        <v>6.388261</v>
      </c>
      <c r="C482" s="1">
        <v>6.5021129999999996</v>
      </c>
      <c r="D482" s="1">
        <v>6.4042180000000002</v>
      </c>
      <c r="E482" s="1">
        <v>6.7953520000000003</v>
      </c>
      <c r="F482" s="1">
        <v>6.2511020000000004</v>
      </c>
      <c r="G482" s="1">
        <f t="shared" si="28"/>
        <v>6.507819333333333</v>
      </c>
      <c r="H482" s="1">
        <v>6.747458</v>
      </c>
      <c r="I482" s="1">
        <v>4</v>
      </c>
      <c r="J482" s="1">
        <v>6.0289780000000004</v>
      </c>
      <c r="O482" s="1">
        <f t="shared" si="29"/>
        <v>5.5921453333333337</v>
      </c>
      <c r="P482" s="1">
        <f t="shared" si="30"/>
        <v>0.12142998723170069</v>
      </c>
      <c r="Q482" s="1">
        <f t="shared" si="31"/>
        <v>0.32961789661985852</v>
      </c>
      <c r="R482" s="1">
        <v>6</v>
      </c>
      <c r="S482" s="1">
        <v>5</v>
      </c>
      <c r="T482" s="1">
        <v>2204100</v>
      </c>
      <c r="U482" s="1">
        <v>3642600</v>
      </c>
      <c r="V482" s="1">
        <v>4910600</v>
      </c>
      <c r="W482" s="1">
        <v>3162300</v>
      </c>
      <c r="X482" s="1">
        <v>7152600</v>
      </c>
      <c r="Y482" s="1">
        <v>2228700</v>
      </c>
      <c r="Z482" s="1">
        <v>8471400</v>
      </c>
      <c r="AA482" s="1">
        <v>375910</v>
      </c>
      <c r="AB482" s="1">
        <v>1405100</v>
      </c>
      <c r="AC482" s="1">
        <v>0.48198921629456998</v>
      </c>
      <c r="AD482" s="1">
        <v>0.91567405064900698</v>
      </c>
      <c r="AE482" s="1" t="s">
        <v>1714</v>
      </c>
      <c r="AF482" s="1" t="s">
        <v>1714</v>
      </c>
      <c r="AG482" s="1" t="s">
        <v>1715</v>
      </c>
      <c r="AH482" s="1" t="s">
        <v>1716</v>
      </c>
      <c r="AI482" s="1">
        <v>1</v>
      </c>
      <c r="AJ482" s="1" t="s">
        <v>1717</v>
      </c>
    </row>
    <row r="483" spans="1:36">
      <c r="A483" s="1">
        <v>6.6685809999999996</v>
      </c>
      <c r="B483" s="1">
        <v>6.5247339999999996</v>
      </c>
      <c r="C483" s="1">
        <v>6.4389690000000002</v>
      </c>
      <c r="D483" s="1">
        <v>6.5906409999999997</v>
      </c>
      <c r="E483" s="1">
        <v>6.5023039999999996</v>
      </c>
      <c r="F483" s="1">
        <v>6.5428379999999997</v>
      </c>
      <c r="G483" s="1">
        <f t="shared" si="28"/>
        <v>6.5440946666666662</v>
      </c>
      <c r="H483" s="1">
        <v>4</v>
      </c>
      <c r="I483" s="1">
        <v>6.1848619999999999</v>
      </c>
      <c r="J483" s="1">
        <v>6.0492179999999998</v>
      </c>
      <c r="O483" s="1">
        <f t="shared" si="29"/>
        <v>5.4113599999999993</v>
      </c>
      <c r="P483" s="1">
        <f t="shared" si="30"/>
        <v>7.3665683786828307E-2</v>
      </c>
      <c r="Q483" s="1">
        <f t="shared" si="31"/>
        <v>0.18582032419505551</v>
      </c>
      <c r="R483" s="1">
        <v>3</v>
      </c>
      <c r="S483" s="1">
        <v>3</v>
      </c>
      <c r="T483" s="1">
        <v>2467000</v>
      </c>
      <c r="U483" s="1">
        <v>4513800</v>
      </c>
      <c r="V483" s="1">
        <v>4248600</v>
      </c>
      <c r="W483" s="1">
        <v>4912200</v>
      </c>
      <c r="X483" s="1">
        <v>4674900</v>
      </c>
      <c r="Y483" s="1">
        <v>3096000</v>
      </c>
      <c r="Z483" s="1">
        <v>620100</v>
      </c>
      <c r="AA483" s="1">
        <v>1524500</v>
      </c>
      <c r="AB483" s="1">
        <v>1659800</v>
      </c>
      <c r="AC483" s="1">
        <v>0.730906786558564</v>
      </c>
      <c r="AD483" s="1">
        <v>1.13273477554321</v>
      </c>
      <c r="AE483" s="1" t="s">
        <v>1718</v>
      </c>
      <c r="AF483" s="1" t="s">
        <v>1718</v>
      </c>
      <c r="AG483" s="1" t="s">
        <v>1719</v>
      </c>
      <c r="AH483" s="1" t="s">
        <v>1720</v>
      </c>
      <c r="AI483" s="1">
        <v>2</v>
      </c>
      <c r="AJ483" s="1" t="s">
        <v>1721</v>
      </c>
    </row>
    <row r="484" spans="1:36">
      <c r="A484" s="1">
        <v>4</v>
      </c>
      <c r="B484" s="1">
        <v>6.9931270000000003</v>
      </c>
      <c r="C484" s="1">
        <v>6.8008680000000004</v>
      </c>
      <c r="D484" s="1">
        <v>4</v>
      </c>
      <c r="E484" s="1">
        <v>6.1922050000000004</v>
      </c>
      <c r="F484" s="1">
        <v>4</v>
      </c>
      <c r="G484" s="1">
        <f t="shared" si="28"/>
        <v>5.9313316666666678</v>
      </c>
      <c r="H484" s="1">
        <v>4</v>
      </c>
      <c r="I484" s="1">
        <v>4</v>
      </c>
      <c r="J484" s="1">
        <v>6.354781</v>
      </c>
      <c r="M484" s="1" t="s">
        <v>43</v>
      </c>
      <c r="O484" s="1">
        <f t="shared" si="29"/>
        <v>4.7849269999999997</v>
      </c>
      <c r="P484" s="1">
        <f t="shared" si="30"/>
        <v>7.1383049612652169E-2</v>
      </c>
      <c r="Q484" s="1">
        <f t="shared" si="31"/>
        <v>0.40949044901428899</v>
      </c>
      <c r="R484" s="1">
        <v>30</v>
      </c>
      <c r="S484" s="1">
        <v>2</v>
      </c>
      <c r="T484" s="1">
        <v>0</v>
      </c>
      <c r="U484" s="1">
        <v>12093000</v>
      </c>
      <c r="V484" s="1">
        <v>5670600</v>
      </c>
      <c r="W484" s="1">
        <v>186030</v>
      </c>
      <c r="X484" s="1">
        <v>3724000</v>
      </c>
      <c r="Y484" s="1">
        <v>111800</v>
      </c>
      <c r="Z484" s="1">
        <v>107230</v>
      </c>
      <c r="AA484" s="1">
        <v>3197300</v>
      </c>
      <c r="AB484" s="1">
        <v>4125400</v>
      </c>
      <c r="AC484" s="1">
        <v>0.38775622330225401</v>
      </c>
      <c r="AD484" s="1">
        <v>1.1464049021403</v>
      </c>
      <c r="AE484" s="1" t="s">
        <v>1722</v>
      </c>
      <c r="AF484" s="1" t="s">
        <v>1723</v>
      </c>
      <c r="AI484" s="1">
        <v>7</v>
      </c>
      <c r="AJ484" s="1" t="s">
        <v>1724</v>
      </c>
    </row>
    <row r="485" spans="1:36">
      <c r="A485" s="1">
        <v>7.4871809999999996</v>
      </c>
      <c r="B485" s="1">
        <v>7.5047290000000002</v>
      </c>
      <c r="C485" s="1">
        <v>7.547885</v>
      </c>
      <c r="D485" s="1">
        <v>7.501169</v>
      </c>
      <c r="E485" s="1">
        <v>7.4009179999999999</v>
      </c>
      <c r="F485" s="1">
        <v>7.5619480000000001</v>
      </c>
      <c r="G485" s="1">
        <f t="shared" si="28"/>
        <v>7.5132650000000005</v>
      </c>
      <c r="H485" s="1">
        <v>7.3248379999999997</v>
      </c>
      <c r="I485" s="1">
        <v>4</v>
      </c>
      <c r="J485" s="1">
        <v>7.4518630000000003</v>
      </c>
      <c r="O485" s="1">
        <f t="shared" si="29"/>
        <v>6.2589003333333331</v>
      </c>
      <c r="P485" s="1">
        <f t="shared" si="30"/>
        <v>5.5671790809531274E-2</v>
      </c>
      <c r="Q485" s="1">
        <f t="shared" si="31"/>
        <v>0.32927967919059647</v>
      </c>
      <c r="R485" s="1">
        <v>3</v>
      </c>
      <c r="S485" s="1">
        <v>3</v>
      </c>
      <c r="T485" s="1">
        <v>31669000</v>
      </c>
      <c r="U485" s="1">
        <v>48538000</v>
      </c>
      <c r="V485" s="1">
        <v>48010000</v>
      </c>
      <c r="W485" s="1">
        <v>35315000</v>
      </c>
      <c r="X485" s="1">
        <v>35089000</v>
      </c>
      <c r="Y485" s="1">
        <v>30423000</v>
      </c>
      <c r="Z485" s="1">
        <v>35455000</v>
      </c>
      <c r="AA485" s="1">
        <v>7526200</v>
      </c>
      <c r="AB485" s="1">
        <v>13933000</v>
      </c>
      <c r="AC485" s="1">
        <v>0.48243507004029701</v>
      </c>
      <c r="AD485" s="1">
        <v>1.2543648084004699</v>
      </c>
      <c r="AE485" s="1" t="s">
        <v>1725</v>
      </c>
      <c r="AF485" s="1" t="s">
        <v>1725</v>
      </c>
      <c r="AG485" s="1" t="s">
        <v>1726</v>
      </c>
      <c r="AH485" s="1" t="s">
        <v>1727</v>
      </c>
      <c r="AI485" s="1">
        <v>2</v>
      </c>
      <c r="AJ485" s="1" t="s">
        <v>1728</v>
      </c>
    </row>
    <row r="486" spans="1:36">
      <c r="A486" s="1">
        <v>6.2040110000000004</v>
      </c>
      <c r="B486" s="1">
        <v>5.9491709999999998</v>
      </c>
      <c r="C486" s="1">
        <v>6.2476789999999998</v>
      </c>
      <c r="D486" s="1">
        <v>6.0907159999999996</v>
      </c>
      <c r="E486" s="1">
        <v>6.3410780000000004</v>
      </c>
      <c r="F486" s="1">
        <v>4</v>
      </c>
      <c r="G486" s="1">
        <f t="shared" si="28"/>
        <v>6.133620333333333</v>
      </c>
      <c r="H486" s="1">
        <v>6.4387480000000004</v>
      </c>
      <c r="I486" s="1">
        <v>4</v>
      </c>
      <c r="J486" s="1">
        <v>4</v>
      </c>
      <c r="O486" s="1">
        <f t="shared" si="29"/>
        <v>4.8129160000000004</v>
      </c>
      <c r="P486" s="1">
        <f t="shared" si="30"/>
        <v>4.7785452051660786E-2</v>
      </c>
      <c r="Q486" s="1">
        <f t="shared" si="31"/>
        <v>0.18180442881307965</v>
      </c>
      <c r="R486" s="1">
        <v>5</v>
      </c>
      <c r="S486" s="1">
        <v>5</v>
      </c>
      <c r="T486" s="1">
        <v>1187100</v>
      </c>
      <c r="U486" s="1">
        <v>1674000</v>
      </c>
      <c r="V486" s="1">
        <v>2961900</v>
      </c>
      <c r="W486" s="1">
        <v>1194400</v>
      </c>
      <c r="X486" s="1">
        <v>1335200</v>
      </c>
      <c r="Y486" s="1">
        <v>496520</v>
      </c>
      <c r="Z486" s="1">
        <v>5305500</v>
      </c>
      <c r="AA486" s="1">
        <v>181360</v>
      </c>
      <c r="AB486" s="1">
        <v>105490</v>
      </c>
      <c r="AC486" s="1">
        <v>0.74039554143498498</v>
      </c>
      <c r="AD486" s="1">
        <v>1.3207043011983199</v>
      </c>
      <c r="AE486" s="1" t="s">
        <v>1729</v>
      </c>
      <c r="AF486" s="1" t="s">
        <v>1729</v>
      </c>
      <c r="AG486" s="1" t="s">
        <v>1730</v>
      </c>
      <c r="AH486" s="1" t="s">
        <v>1731</v>
      </c>
      <c r="AI486" s="1">
        <v>1</v>
      </c>
      <c r="AJ486" s="1" t="s">
        <v>1732</v>
      </c>
    </row>
    <row r="487" spans="1:36">
      <c r="A487" s="1">
        <v>4</v>
      </c>
      <c r="B487" s="1">
        <v>6.3441169999999998</v>
      </c>
      <c r="C487" s="1">
        <v>6.25549</v>
      </c>
      <c r="D487" s="1">
        <v>6.259976</v>
      </c>
      <c r="E487" s="1">
        <v>6.6627200000000002</v>
      </c>
      <c r="F487" s="1">
        <v>6.11571</v>
      </c>
      <c r="G487" s="1">
        <f t="shared" si="28"/>
        <v>5.5332023333333327</v>
      </c>
      <c r="H487" s="1">
        <v>4</v>
      </c>
      <c r="I487" s="1">
        <v>4</v>
      </c>
      <c r="J487" s="1">
        <v>4</v>
      </c>
      <c r="O487" s="1">
        <f t="shared" si="29"/>
        <v>4</v>
      </c>
      <c r="P487" s="1">
        <f t="shared" si="30"/>
        <v>2.9295281109100596E-2</v>
      </c>
      <c r="Q487" s="1">
        <f t="shared" si="31"/>
        <v>0.11626417460307384</v>
      </c>
      <c r="R487" s="1">
        <v>4</v>
      </c>
      <c r="S487" s="1">
        <v>4</v>
      </c>
      <c r="T487" s="1">
        <v>829670</v>
      </c>
      <c r="U487" s="1">
        <v>4077500</v>
      </c>
      <c r="V487" s="1">
        <v>1584700</v>
      </c>
      <c r="W487" s="1">
        <v>2333100</v>
      </c>
      <c r="X487" s="1">
        <v>5222200</v>
      </c>
      <c r="Y487" s="1">
        <v>917380</v>
      </c>
      <c r="Z487" s="1">
        <v>1477400</v>
      </c>
      <c r="AA487" s="1">
        <v>369180</v>
      </c>
      <c r="AB487" s="1">
        <v>422500</v>
      </c>
      <c r="AC487" s="1">
        <v>0.93455408724123701</v>
      </c>
      <c r="AD487" s="1">
        <v>1.5332023302714</v>
      </c>
      <c r="AE487" s="1" t="s">
        <v>1733</v>
      </c>
      <c r="AF487" s="1" t="s">
        <v>1733</v>
      </c>
      <c r="AI487" s="1">
        <v>1</v>
      </c>
      <c r="AJ487" s="1" t="s">
        <v>1734</v>
      </c>
    </row>
    <row r="488" spans="1:36">
      <c r="A488" s="1">
        <v>6.3388749999999998</v>
      </c>
      <c r="B488" s="1">
        <v>6.3183769999999999</v>
      </c>
      <c r="C488" s="1">
        <v>4</v>
      </c>
      <c r="D488" s="1">
        <v>4</v>
      </c>
      <c r="E488" s="1">
        <v>6.2425170000000003</v>
      </c>
      <c r="F488" s="1">
        <v>4</v>
      </c>
      <c r="G488" s="1">
        <f t="shared" si="28"/>
        <v>5.5524173333333335</v>
      </c>
      <c r="H488" s="1">
        <v>4</v>
      </c>
      <c r="I488" s="1">
        <v>4</v>
      </c>
      <c r="J488" s="1">
        <v>4</v>
      </c>
      <c r="N488" s="1" t="s">
        <v>43</v>
      </c>
      <c r="O488" s="1">
        <f t="shared" si="29"/>
        <v>4</v>
      </c>
      <c r="P488" s="1">
        <f t="shared" si="30"/>
        <v>2.8027404449541059E-2</v>
      </c>
      <c r="Q488" s="1">
        <f t="shared" si="31"/>
        <v>0.11612422717656057</v>
      </c>
      <c r="R488" s="1">
        <v>7</v>
      </c>
      <c r="S488" s="1">
        <v>2</v>
      </c>
      <c r="T488" s="1">
        <v>2176800</v>
      </c>
      <c r="U488" s="1">
        <v>2906300</v>
      </c>
      <c r="V488" s="1">
        <v>1444200</v>
      </c>
      <c r="W488" s="1">
        <v>1067500</v>
      </c>
      <c r="X488" s="1">
        <v>2204800</v>
      </c>
      <c r="Y488" s="1">
        <v>1199800</v>
      </c>
      <c r="Z488" s="1">
        <v>843390</v>
      </c>
      <c r="AA488" s="1">
        <v>1146000</v>
      </c>
      <c r="AB488" s="1">
        <v>665190</v>
      </c>
      <c r="AC488" s="1">
        <v>0.93507716328094603</v>
      </c>
      <c r="AD488" s="1">
        <v>1.5524171193440801</v>
      </c>
      <c r="AE488" s="1" t="s">
        <v>1735</v>
      </c>
      <c r="AF488" s="1" t="s">
        <v>1735</v>
      </c>
      <c r="AG488" s="1" t="s">
        <v>1736</v>
      </c>
      <c r="AH488" s="1" t="s">
        <v>1737</v>
      </c>
      <c r="AI488" s="1">
        <v>1</v>
      </c>
      <c r="AJ488" s="1" t="s">
        <v>1738</v>
      </c>
    </row>
    <row r="489" spans="1:36">
      <c r="A489" s="1">
        <v>6.3873189999999997</v>
      </c>
      <c r="B489" s="1">
        <v>6.3122410000000002</v>
      </c>
      <c r="C489" s="1">
        <v>6.2783879999999996</v>
      </c>
      <c r="D489" s="1">
        <v>6.3554519999999997</v>
      </c>
      <c r="E489" s="1">
        <v>6.2604290000000002</v>
      </c>
      <c r="F489" s="1">
        <v>6.3962339999999998</v>
      </c>
      <c r="G489" s="1">
        <f t="shared" si="28"/>
        <v>6.3259826666666656</v>
      </c>
      <c r="H489" s="1">
        <v>6.0530400000000002</v>
      </c>
      <c r="I489" s="1">
        <v>4</v>
      </c>
      <c r="J489" s="1">
        <v>4</v>
      </c>
      <c r="N489" s="1" t="s">
        <v>43</v>
      </c>
      <c r="O489" s="1">
        <f t="shared" si="29"/>
        <v>4.6843466666666664</v>
      </c>
      <c r="P489" s="1">
        <f t="shared" si="30"/>
        <v>2.2822555095346333E-2</v>
      </c>
      <c r="Q489" s="1">
        <f t="shared" si="31"/>
        <v>7.4664516245921311E-2</v>
      </c>
      <c r="R489" s="1">
        <v>2</v>
      </c>
      <c r="S489" s="1">
        <v>2</v>
      </c>
      <c r="T489" s="1">
        <v>2574200</v>
      </c>
      <c r="U489" s="1">
        <v>3056400</v>
      </c>
      <c r="V489" s="1">
        <v>2589400</v>
      </c>
      <c r="W489" s="1">
        <v>2238100</v>
      </c>
      <c r="X489" s="1">
        <v>2032100</v>
      </c>
      <c r="Y489" s="1">
        <v>2077100</v>
      </c>
      <c r="Z489" s="1">
        <v>1412700</v>
      </c>
      <c r="AA489" s="1">
        <v>1291900</v>
      </c>
      <c r="AB489" s="1">
        <v>659750</v>
      </c>
      <c r="AC489" s="1">
        <v>1.1268857443673601</v>
      </c>
      <c r="AD489" s="1">
        <v>1.64163573582967</v>
      </c>
      <c r="AE489" s="1" t="s">
        <v>1739</v>
      </c>
      <c r="AF489" s="1" t="s">
        <v>1739</v>
      </c>
      <c r="AG489" s="1" t="s">
        <v>1740</v>
      </c>
      <c r="AI489" s="1">
        <v>1</v>
      </c>
      <c r="AJ489" s="1" t="s">
        <v>1741</v>
      </c>
    </row>
    <row r="490" spans="1:36">
      <c r="A490" s="1">
        <v>7.0583119999999999</v>
      </c>
      <c r="B490" s="1">
        <v>7.1879720000000002</v>
      </c>
      <c r="C490" s="1">
        <v>7.0954139999999999</v>
      </c>
      <c r="D490" s="1">
        <v>7.1655410000000002</v>
      </c>
      <c r="E490" s="1">
        <v>7.0516160000000001</v>
      </c>
      <c r="F490" s="1">
        <v>7.0492179999999998</v>
      </c>
      <c r="G490" s="1">
        <f t="shared" si="28"/>
        <v>7.1138993333333334</v>
      </c>
      <c r="H490" s="1">
        <v>6.6328019999999999</v>
      </c>
      <c r="I490" s="1">
        <v>4</v>
      </c>
      <c r="J490" s="1">
        <v>4</v>
      </c>
      <c r="N490" s="1" t="s">
        <v>43</v>
      </c>
      <c r="O490" s="1">
        <f t="shared" si="29"/>
        <v>4.8776006666666669</v>
      </c>
      <c r="P490" s="1">
        <f t="shared" si="30"/>
        <v>5.8036530106647189E-3</v>
      </c>
      <c r="Q490" s="1">
        <f t="shared" si="31"/>
        <v>6.3592094902523211E-2</v>
      </c>
      <c r="R490" s="1">
        <v>3</v>
      </c>
      <c r="S490" s="1">
        <v>3</v>
      </c>
      <c r="T490" s="1">
        <v>9987400</v>
      </c>
      <c r="U490" s="1">
        <v>22035000</v>
      </c>
      <c r="V490" s="1">
        <v>16762000</v>
      </c>
      <c r="W490" s="1">
        <v>15188000</v>
      </c>
      <c r="X490" s="1">
        <v>14288000</v>
      </c>
      <c r="Y490" s="1">
        <v>8796900</v>
      </c>
      <c r="Z490" s="1">
        <v>7191400</v>
      </c>
      <c r="AA490" s="1">
        <v>2962100</v>
      </c>
      <c r="AB490" s="1">
        <v>273080</v>
      </c>
      <c r="AC490" s="1">
        <v>1.1965968678986001</v>
      </c>
      <c r="AD490" s="1">
        <v>2.2362985610961901</v>
      </c>
      <c r="AE490" s="1" t="s">
        <v>1742</v>
      </c>
      <c r="AF490" s="1" t="s">
        <v>1742</v>
      </c>
      <c r="AH490" s="1" t="s">
        <v>1743</v>
      </c>
      <c r="AI490" s="1">
        <v>1</v>
      </c>
      <c r="AJ490" s="1" t="s">
        <v>1744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Dolf Weijers</dc:creator>
  <cp:lastModifiedBy>Dolf Weijers</cp:lastModifiedBy>
  <dcterms:created xsi:type="dcterms:W3CDTF">2015-01-20T11:18:52Z</dcterms:created>
  <dcterms:modified xsi:type="dcterms:W3CDTF">2015-01-20T11:19:04Z</dcterms:modified>
</cp:coreProperties>
</file>