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1120" yWindow="720" windowWidth="37260" windowHeight="19660" tabRatio="500"/>
  </bookViews>
  <sheets>
    <sheet name="all data" sheetId="2" r:id="rId1"/>
  </sheets>
  <definedNames>
    <definedName name="_xlnm._FilterDatabase" localSheetId="0" hidden="1">'all data'!$A$1:$AF$521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46" i="2" l="1"/>
  <c r="U46" i="2"/>
  <c r="Y46" i="2"/>
  <c r="Z46" i="2"/>
  <c r="AC296" i="2"/>
  <c r="U296" i="2"/>
  <c r="Y296" i="2"/>
  <c r="Z296" i="2"/>
  <c r="AC412" i="2"/>
  <c r="U412" i="2"/>
  <c r="Y412" i="2"/>
  <c r="Z412" i="2"/>
  <c r="AC413" i="2"/>
  <c r="U413" i="2"/>
  <c r="Y413" i="2"/>
  <c r="Z413" i="2"/>
  <c r="AC357" i="2"/>
  <c r="U357" i="2"/>
  <c r="Y357" i="2"/>
  <c r="Z357" i="2"/>
  <c r="AC332" i="2"/>
  <c r="U332" i="2"/>
  <c r="Y332" i="2"/>
  <c r="Z332" i="2"/>
  <c r="AC82" i="2"/>
  <c r="U82" i="2"/>
  <c r="Y82" i="2"/>
  <c r="Z82" i="2"/>
  <c r="AC286" i="2"/>
  <c r="U286" i="2"/>
  <c r="Y286" i="2"/>
  <c r="Z286" i="2"/>
  <c r="AC367" i="2"/>
  <c r="U367" i="2"/>
  <c r="Y367" i="2"/>
  <c r="Z367" i="2"/>
  <c r="AC346" i="2"/>
  <c r="U346" i="2"/>
  <c r="Y346" i="2"/>
  <c r="Z346" i="2"/>
  <c r="AC171" i="2"/>
  <c r="U171" i="2"/>
  <c r="Y171" i="2"/>
  <c r="Z171" i="2"/>
  <c r="AC416" i="2"/>
  <c r="U416" i="2"/>
  <c r="Y416" i="2"/>
  <c r="Z416" i="2"/>
  <c r="AC222" i="2"/>
  <c r="U222" i="2"/>
  <c r="Y222" i="2"/>
  <c r="Z222" i="2"/>
  <c r="AC258" i="2"/>
  <c r="U258" i="2"/>
  <c r="Y258" i="2"/>
  <c r="Z258" i="2"/>
  <c r="AC495" i="2"/>
  <c r="U495" i="2"/>
  <c r="Y495" i="2"/>
  <c r="Z495" i="2"/>
  <c r="AC69" i="2"/>
  <c r="U69" i="2"/>
  <c r="Y69" i="2"/>
  <c r="Z69" i="2"/>
  <c r="AC300" i="2"/>
  <c r="U300" i="2"/>
  <c r="Y300" i="2"/>
  <c r="Z300" i="2"/>
  <c r="AC331" i="2"/>
  <c r="U331" i="2"/>
  <c r="Y331" i="2"/>
  <c r="Z331" i="2"/>
  <c r="AC6" i="2"/>
  <c r="U6" i="2"/>
  <c r="Y6" i="2"/>
  <c r="Z6" i="2"/>
  <c r="AC133" i="2"/>
  <c r="U133" i="2"/>
  <c r="Y133" i="2"/>
  <c r="Z133" i="2"/>
  <c r="AC291" i="2"/>
  <c r="U291" i="2"/>
  <c r="Y291" i="2"/>
  <c r="Z291" i="2"/>
  <c r="AC444" i="2"/>
  <c r="U444" i="2"/>
  <c r="Y444" i="2"/>
  <c r="Z444" i="2"/>
  <c r="AC266" i="2"/>
  <c r="U266" i="2"/>
  <c r="Y266" i="2"/>
  <c r="Z266" i="2"/>
  <c r="AC73" i="2"/>
  <c r="U73" i="2"/>
  <c r="Y73" i="2"/>
  <c r="Z73" i="2"/>
  <c r="AC496" i="2"/>
  <c r="U496" i="2"/>
  <c r="Y496" i="2"/>
  <c r="Z496" i="2"/>
  <c r="AC13" i="2"/>
  <c r="U13" i="2"/>
  <c r="Y13" i="2"/>
  <c r="Z13" i="2"/>
  <c r="AC353" i="2"/>
  <c r="U353" i="2"/>
  <c r="Y353" i="2"/>
  <c r="Z353" i="2"/>
  <c r="AC91" i="2"/>
  <c r="U91" i="2"/>
  <c r="Y91" i="2"/>
  <c r="Z91" i="2"/>
  <c r="AC138" i="2"/>
  <c r="U138" i="2"/>
  <c r="Y138" i="2"/>
  <c r="Z138" i="2"/>
  <c r="AC502" i="2"/>
  <c r="U502" i="2"/>
  <c r="Y502" i="2"/>
  <c r="Z502" i="2"/>
  <c r="AC306" i="2"/>
  <c r="U306" i="2"/>
  <c r="Y306" i="2"/>
  <c r="Z306" i="2"/>
  <c r="AC227" i="2"/>
  <c r="U227" i="2"/>
  <c r="Y227" i="2"/>
  <c r="Z227" i="2"/>
  <c r="AC292" i="2"/>
  <c r="U292" i="2"/>
  <c r="Y292" i="2"/>
  <c r="Z292" i="2"/>
  <c r="AC214" i="2"/>
  <c r="U214" i="2"/>
  <c r="Y214" i="2"/>
  <c r="Z214" i="2"/>
  <c r="AC172" i="2"/>
  <c r="U172" i="2"/>
  <c r="Y172" i="2"/>
  <c r="Z172" i="2"/>
  <c r="AC41" i="2"/>
  <c r="U41" i="2"/>
  <c r="Y41" i="2"/>
  <c r="Z41" i="2"/>
  <c r="AC279" i="2"/>
  <c r="U279" i="2"/>
  <c r="Y279" i="2"/>
  <c r="Z279" i="2"/>
  <c r="AC268" i="2"/>
  <c r="U268" i="2"/>
  <c r="Y268" i="2"/>
  <c r="Z268" i="2"/>
  <c r="AC462" i="2"/>
  <c r="U462" i="2"/>
  <c r="Y462" i="2"/>
  <c r="Z462" i="2"/>
  <c r="AC175" i="2"/>
  <c r="U175" i="2"/>
  <c r="Y175" i="2"/>
  <c r="Z175" i="2"/>
  <c r="AC100" i="2"/>
  <c r="U100" i="2"/>
  <c r="Y100" i="2"/>
  <c r="Z100" i="2"/>
  <c r="AC84" i="2"/>
  <c r="U84" i="2"/>
  <c r="Y84" i="2"/>
  <c r="Z84" i="2"/>
  <c r="AC468" i="2"/>
  <c r="U468" i="2"/>
  <c r="Y468" i="2"/>
  <c r="Z468" i="2"/>
  <c r="AC390" i="2"/>
  <c r="U390" i="2"/>
  <c r="Y390" i="2"/>
  <c r="Z390" i="2"/>
  <c r="AC40" i="2"/>
  <c r="U40" i="2"/>
  <c r="Y40" i="2"/>
  <c r="Z40" i="2"/>
  <c r="AC8" i="2"/>
  <c r="U8" i="2"/>
  <c r="Y8" i="2"/>
  <c r="Z8" i="2"/>
  <c r="AC209" i="2"/>
  <c r="U209" i="2"/>
  <c r="Y209" i="2"/>
  <c r="Z209" i="2"/>
  <c r="AC67" i="2"/>
  <c r="U67" i="2"/>
  <c r="Y67" i="2"/>
  <c r="Z67" i="2"/>
  <c r="AC275" i="2"/>
  <c r="U275" i="2"/>
  <c r="Y275" i="2"/>
  <c r="Z275" i="2"/>
  <c r="AC386" i="2"/>
  <c r="U386" i="2"/>
  <c r="Y386" i="2"/>
  <c r="Z386" i="2"/>
  <c r="AC248" i="2"/>
  <c r="U248" i="2"/>
  <c r="Y248" i="2"/>
  <c r="Z248" i="2"/>
  <c r="AC283" i="2"/>
  <c r="U283" i="2"/>
  <c r="Y283" i="2"/>
  <c r="Z283" i="2"/>
  <c r="AC436" i="2"/>
  <c r="U436" i="2"/>
  <c r="Y436" i="2"/>
  <c r="Z436" i="2"/>
  <c r="AC87" i="2"/>
  <c r="U87" i="2"/>
  <c r="Y87" i="2"/>
  <c r="Z87" i="2"/>
  <c r="AC70" i="2"/>
  <c r="U70" i="2"/>
  <c r="Y70" i="2"/>
  <c r="Z70" i="2"/>
  <c r="AC448" i="2"/>
  <c r="U448" i="2"/>
  <c r="Y448" i="2"/>
  <c r="Z448" i="2"/>
  <c r="AC375" i="2"/>
  <c r="U375" i="2"/>
  <c r="Y375" i="2"/>
  <c r="Z375" i="2"/>
  <c r="AC319" i="2"/>
  <c r="U319" i="2"/>
  <c r="Y319" i="2"/>
  <c r="Z319" i="2"/>
  <c r="AC220" i="2"/>
  <c r="U220" i="2"/>
  <c r="Y220" i="2"/>
  <c r="Z220" i="2"/>
  <c r="AC317" i="2"/>
  <c r="U317" i="2"/>
  <c r="Y317" i="2"/>
  <c r="Z317" i="2"/>
  <c r="AC392" i="2"/>
  <c r="U392" i="2"/>
  <c r="Y392" i="2"/>
  <c r="Z392" i="2"/>
  <c r="AC377" i="2"/>
  <c r="U377" i="2"/>
  <c r="Y377" i="2"/>
  <c r="Z377" i="2"/>
  <c r="AC25" i="2"/>
  <c r="U25" i="2"/>
  <c r="Y25" i="2"/>
  <c r="Z25" i="2"/>
  <c r="AC497" i="2"/>
  <c r="U497" i="2"/>
  <c r="Y497" i="2"/>
  <c r="Z497" i="2"/>
  <c r="AC352" i="2"/>
  <c r="U352" i="2"/>
  <c r="Y352" i="2"/>
  <c r="Z352" i="2"/>
  <c r="AC395" i="2"/>
  <c r="U395" i="2"/>
  <c r="Y395" i="2"/>
  <c r="Z395" i="2"/>
  <c r="AC26" i="2"/>
  <c r="U26" i="2"/>
  <c r="Y26" i="2"/>
  <c r="Z26" i="2"/>
  <c r="AC476" i="2"/>
  <c r="U476" i="2"/>
  <c r="Y476" i="2"/>
  <c r="Z476" i="2"/>
  <c r="AC64" i="2"/>
  <c r="U64" i="2"/>
  <c r="Y64" i="2"/>
  <c r="Z64" i="2"/>
  <c r="AC351" i="2"/>
  <c r="U351" i="2"/>
  <c r="Y351" i="2"/>
  <c r="Z351" i="2"/>
  <c r="AC409" i="2"/>
  <c r="U409" i="2"/>
  <c r="Y409" i="2"/>
  <c r="Z409" i="2"/>
  <c r="AC221" i="2"/>
  <c r="U221" i="2"/>
  <c r="Y221" i="2"/>
  <c r="Z221" i="2"/>
  <c r="AC432" i="2"/>
  <c r="U432" i="2"/>
  <c r="Y432" i="2"/>
  <c r="Z432" i="2"/>
  <c r="AC51" i="2"/>
  <c r="U51" i="2"/>
  <c r="Y51" i="2"/>
  <c r="Z51" i="2"/>
  <c r="AC282" i="2"/>
  <c r="U282" i="2"/>
  <c r="Y282" i="2"/>
  <c r="Z282" i="2"/>
  <c r="AC60" i="2"/>
  <c r="U60" i="2"/>
  <c r="Y60" i="2"/>
  <c r="Z60" i="2"/>
  <c r="AC335" i="2"/>
  <c r="U335" i="2"/>
  <c r="Y335" i="2"/>
  <c r="Z335" i="2"/>
  <c r="AC166" i="2"/>
  <c r="U166" i="2"/>
  <c r="Y166" i="2"/>
  <c r="Z166" i="2"/>
  <c r="AC103" i="2"/>
  <c r="U103" i="2"/>
  <c r="Y103" i="2"/>
  <c r="Z103" i="2"/>
  <c r="AC263" i="2"/>
  <c r="U263" i="2"/>
  <c r="Y263" i="2"/>
  <c r="Z263" i="2"/>
  <c r="AC408" i="2"/>
  <c r="U408" i="2"/>
  <c r="Y408" i="2"/>
  <c r="Z408" i="2"/>
  <c r="AC301" i="2"/>
  <c r="U301" i="2"/>
  <c r="Y301" i="2"/>
  <c r="Z301" i="2"/>
  <c r="AC461" i="2"/>
  <c r="U461" i="2"/>
  <c r="Y461" i="2"/>
  <c r="Z461" i="2"/>
  <c r="AC492" i="2"/>
  <c r="U492" i="2"/>
  <c r="Y492" i="2"/>
  <c r="Z492" i="2"/>
  <c r="AC307" i="2"/>
  <c r="U307" i="2"/>
  <c r="Y307" i="2"/>
  <c r="Z307" i="2"/>
  <c r="AC435" i="2"/>
  <c r="U435" i="2"/>
  <c r="Y435" i="2"/>
  <c r="Z435" i="2"/>
  <c r="AC499" i="2"/>
  <c r="U499" i="2"/>
  <c r="Y499" i="2"/>
  <c r="Z499" i="2"/>
  <c r="AC20" i="2"/>
  <c r="U20" i="2"/>
  <c r="Y20" i="2"/>
  <c r="Z20" i="2"/>
  <c r="AC38" i="2"/>
  <c r="U38" i="2"/>
  <c r="Y38" i="2"/>
  <c r="Z38" i="2"/>
  <c r="AC48" i="2"/>
  <c r="U48" i="2"/>
  <c r="Y48" i="2"/>
  <c r="Z48" i="2"/>
  <c r="AC150" i="2"/>
  <c r="U150" i="2"/>
  <c r="Y150" i="2"/>
  <c r="Z150" i="2"/>
  <c r="AC371" i="2"/>
  <c r="U371" i="2"/>
  <c r="Y371" i="2"/>
  <c r="Z371" i="2"/>
  <c r="AC215" i="2"/>
  <c r="U215" i="2"/>
  <c r="Y215" i="2"/>
  <c r="Z215" i="2"/>
  <c r="AC466" i="2"/>
  <c r="U466" i="2"/>
  <c r="Y466" i="2"/>
  <c r="Z466" i="2"/>
  <c r="AC310" i="2"/>
  <c r="U310" i="2"/>
  <c r="Y310" i="2"/>
  <c r="Z310" i="2"/>
  <c r="AC285" i="2"/>
  <c r="U285" i="2"/>
  <c r="Y285" i="2"/>
  <c r="Z285" i="2"/>
  <c r="AC224" i="2"/>
  <c r="U224" i="2"/>
  <c r="Y224" i="2"/>
  <c r="Z224" i="2"/>
  <c r="AC259" i="2"/>
  <c r="U259" i="2"/>
  <c r="Y259" i="2"/>
  <c r="Z259" i="2"/>
  <c r="AC322" i="2"/>
  <c r="U322" i="2"/>
  <c r="Y322" i="2"/>
  <c r="Z322" i="2"/>
  <c r="AC277" i="2"/>
  <c r="U277" i="2"/>
  <c r="Y277" i="2"/>
  <c r="Z277" i="2"/>
  <c r="AC414" i="2"/>
  <c r="U414" i="2"/>
  <c r="Y414" i="2"/>
  <c r="Z414" i="2"/>
  <c r="AC27" i="2"/>
  <c r="U27" i="2"/>
  <c r="Y27" i="2"/>
  <c r="Z27" i="2"/>
  <c r="AC459" i="2"/>
  <c r="U459" i="2"/>
  <c r="Y459" i="2"/>
  <c r="Z459" i="2"/>
  <c r="AC23" i="2"/>
  <c r="U23" i="2"/>
  <c r="Y23" i="2"/>
  <c r="Z23" i="2"/>
  <c r="AC244" i="2"/>
  <c r="U244" i="2"/>
  <c r="Y244" i="2"/>
  <c r="Z244" i="2"/>
  <c r="AC445" i="2"/>
  <c r="U445" i="2"/>
  <c r="Y445" i="2"/>
  <c r="Z445" i="2"/>
  <c r="AC410" i="2"/>
  <c r="U410" i="2"/>
  <c r="Y410" i="2"/>
  <c r="Z410" i="2"/>
  <c r="AC338" i="2"/>
  <c r="U338" i="2"/>
  <c r="Y338" i="2"/>
  <c r="Z338" i="2"/>
  <c r="AC451" i="2"/>
  <c r="U451" i="2"/>
  <c r="Y451" i="2"/>
  <c r="Z451" i="2"/>
  <c r="AC517" i="2"/>
  <c r="U517" i="2"/>
  <c r="Y517" i="2"/>
  <c r="Z517" i="2"/>
  <c r="AC330" i="2"/>
  <c r="U330" i="2"/>
  <c r="Y330" i="2"/>
  <c r="Z330" i="2"/>
  <c r="AC521" i="2"/>
  <c r="U521" i="2"/>
  <c r="Y521" i="2"/>
  <c r="Z521" i="2"/>
  <c r="AC397" i="2"/>
  <c r="U397" i="2"/>
  <c r="Y397" i="2"/>
  <c r="Z397" i="2"/>
  <c r="AC411" i="2"/>
  <c r="U411" i="2"/>
  <c r="Y411" i="2"/>
  <c r="Z411" i="2"/>
  <c r="AC344" i="2"/>
  <c r="U344" i="2"/>
  <c r="Y344" i="2"/>
  <c r="Z344" i="2"/>
  <c r="AC520" i="2"/>
  <c r="U520" i="2"/>
  <c r="Y520" i="2"/>
  <c r="Z520" i="2"/>
  <c r="AC34" i="2"/>
  <c r="U34" i="2"/>
  <c r="Y34" i="2"/>
  <c r="Z34" i="2"/>
  <c r="AC384" i="2"/>
  <c r="U384" i="2"/>
  <c r="Y384" i="2"/>
  <c r="Z384" i="2"/>
  <c r="AC14" i="2"/>
  <c r="U14" i="2"/>
  <c r="Y14" i="2"/>
  <c r="Z14" i="2"/>
  <c r="AC272" i="2"/>
  <c r="U272" i="2"/>
  <c r="Y272" i="2"/>
  <c r="Z272" i="2"/>
  <c r="AC280" i="2"/>
  <c r="U280" i="2"/>
  <c r="Y280" i="2"/>
  <c r="Z280" i="2"/>
  <c r="AC72" i="2"/>
  <c r="U72" i="2"/>
  <c r="Y72" i="2"/>
  <c r="Z72" i="2"/>
  <c r="AC378" i="2"/>
  <c r="U378" i="2"/>
  <c r="Y378" i="2"/>
  <c r="Z378" i="2"/>
  <c r="AC489" i="2"/>
  <c r="U489" i="2"/>
  <c r="Y489" i="2"/>
  <c r="Z489" i="2"/>
  <c r="AC287" i="2"/>
  <c r="U287" i="2"/>
  <c r="Y287" i="2"/>
  <c r="Z287" i="2"/>
  <c r="AC148" i="2"/>
  <c r="U148" i="2"/>
  <c r="Y148" i="2"/>
  <c r="Z148" i="2"/>
  <c r="AC101" i="2"/>
  <c r="U101" i="2"/>
  <c r="Y101" i="2"/>
  <c r="Z101" i="2"/>
  <c r="AC381" i="2"/>
  <c r="U381" i="2"/>
  <c r="Y381" i="2"/>
  <c r="Z381" i="2"/>
  <c r="AC303" i="2"/>
  <c r="U303" i="2"/>
  <c r="Y303" i="2"/>
  <c r="Z303" i="2"/>
  <c r="AC30" i="2"/>
  <c r="U30" i="2"/>
  <c r="Y30" i="2"/>
  <c r="Z30" i="2"/>
  <c r="AC281" i="2"/>
  <c r="U281" i="2"/>
  <c r="Y281" i="2"/>
  <c r="Z281" i="2"/>
  <c r="AC49" i="2"/>
  <c r="U49" i="2"/>
  <c r="Y49" i="2"/>
  <c r="Z49" i="2"/>
  <c r="AC250" i="2"/>
  <c r="U250" i="2"/>
  <c r="Y250" i="2"/>
  <c r="Z250" i="2"/>
  <c r="AC206" i="2"/>
  <c r="U206" i="2"/>
  <c r="Y206" i="2"/>
  <c r="Z206" i="2"/>
  <c r="AC144" i="2"/>
  <c r="U144" i="2"/>
  <c r="Y144" i="2"/>
  <c r="Z144" i="2"/>
  <c r="AC364" i="2"/>
  <c r="U364" i="2"/>
  <c r="Y364" i="2"/>
  <c r="Z364" i="2"/>
  <c r="AC302" i="2"/>
  <c r="U302" i="2"/>
  <c r="Y302" i="2"/>
  <c r="Z302" i="2"/>
  <c r="AC255" i="2"/>
  <c r="U255" i="2"/>
  <c r="Y255" i="2"/>
  <c r="Z255" i="2"/>
  <c r="AC370" i="2"/>
  <c r="U370" i="2"/>
  <c r="Y370" i="2"/>
  <c r="Z370" i="2"/>
  <c r="AC516" i="2"/>
  <c r="U516" i="2"/>
  <c r="Y516" i="2"/>
  <c r="Z516" i="2"/>
  <c r="AC47" i="2"/>
  <c r="U47" i="2"/>
  <c r="Y47" i="2"/>
  <c r="Z47" i="2"/>
  <c r="AC226" i="2"/>
  <c r="U226" i="2"/>
  <c r="Y226" i="2"/>
  <c r="Z226" i="2"/>
  <c r="AC342" i="2"/>
  <c r="U342" i="2"/>
  <c r="Y342" i="2"/>
  <c r="Z342" i="2"/>
  <c r="AC460" i="2"/>
  <c r="U460" i="2"/>
  <c r="Y460" i="2"/>
  <c r="Z460" i="2"/>
  <c r="AC4" i="2"/>
  <c r="U4" i="2"/>
  <c r="Y4" i="2"/>
  <c r="Z4" i="2"/>
  <c r="AC216" i="2"/>
  <c r="U216" i="2"/>
  <c r="Y216" i="2"/>
  <c r="Z216" i="2"/>
  <c r="AC68" i="2"/>
  <c r="U68" i="2"/>
  <c r="Y68" i="2"/>
  <c r="Z68" i="2"/>
  <c r="AC44" i="2"/>
  <c r="U44" i="2"/>
  <c r="Y44" i="2"/>
  <c r="Z44" i="2"/>
  <c r="AC365" i="2"/>
  <c r="U365" i="2"/>
  <c r="Y365" i="2"/>
  <c r="Z365" i="2"/>
  <c r="AC403" i="2"/>
  <c r="U403" i="2"/>
  <c r="Y403" i="2"/>
  <c r="Z403" i="2"/>
  <c r="AC253" i="2"/>
  <c r="U253" i="2"/>
  <c r="Y253" i="2"/>
  <c r="Z253" i="2"/>
  <c r="AC132" i="2"/>
  <c r="U132" i="2"/>
  <c r="Y132" i="2"/>
  <c r="Z132" i="2"/>
  <c r="AC327" i="2"/>
  <c r="U327" i="2"/>
  <c r="Y327" i="2"/>
  <c r="Z327" i="2"/>
  <c r="AC274" i="2"/>
  <c r="U274" i="2"/>
  <c r="Y274" i="2"/>
  <c r="Z274" i="2"/>
  <c r="AC156" i="2"/>
  <c r="U156" i="2"/>
  <c r="Y156" i="2"/>
  <c r="Z156" i="2"/>
  <c r="AC83" i="2"/>
  <c r="U83" i="2"/>
  <c r="Y83" i="2"/>
  <c r="Z83" i="2"/>
  <c r="AC437" i="2"/>
  <c r="U437" i="2"/>
  <c r="Y437" i="2"/>
  <c r="Z437" i="2"/>
  <c r="AC498" i="2"/>
  <c r="U498" i="2"/>
  <c r="Y498" i="2"/>
  <c r="Z498" i="2"/>
  <c r="AC233" i="2"/>
  <c r="U233" i="2"/>
  <c r="Y233" i="2"/>
  <c r="Z233" i="2"/>
  <c r="AC471" i="2"/>
  <c r="U471" i="2"/>
  <c r="Y471" i="2"/>
  <c r="Z471" i="2"/>
  <c r="AC402" i="2"/>
  <c r="U402" i="2"/>
  <c r="Y402" i="2"/>
  <c r="Z402" i="2"/>
  <c r="AC504" i="2"/>
  <c r="U504" i="2"/>
  <c r="Y504" i="2"/>
  <c r="Z504" i="2"/>
  <c r="AC262" i="2"/>
  <c r="U262" i="2"/>
  <c r="Y262" i="2"/>
  <c r="Z262" i="2"/>
  <c r="AC28" i="2"/>
  <c r="U28" i="2"/>
  <c r="Y28" i="2"/>
  <c r="Z28" i="2"/>
  <c r="AC81" i="2"/>
  <c r="U81" i="2"/>
  <c r="Y81" i="2"/>
  <c r="Z81" i="2"/>
  <c r="AC177" i="2"/>
  <c r="U177" i="2"/>
  <c r="Y177" i="2"/>
  <c r="Z177" i="2"/>
  <c r="AC407" i="2"/>
  <c r="U407" i="2"/>
  <c r="Y407" i="2"/>
  <c r="Z407" i="2"/>
  <c r="AC120" i="2"/>
  <c r="U120" i="2"/>
  <c r="Y120" i="2"/>
  <c r="Z120" i="2"/>
  <c r="AC19" i="2"/>
  <c r="U19" i="2"/>
  <c r="Y19" i="2"/>
  <c r="Z19" i="2"/>
  <c r="AC164" i="2"/>
  <c r="U164" i="2"/>
  <c r="Y164" i="2"/>
  <c r="Z164" i="2"/>
  <c r="AC52" i="2"/>
  <c r="U52" i="2"/>
  <c r="Y52" i="2"/>
  <c r="Z52" i="2"/>
  <c r="AC396" i="2"/>
  <c r="U396" i="2"/>
  <c r="Y396" i="2"/>
  <c r="Z396" i="2"/>
  <c r="AC506" i="2"/>
  <c r="U506" i="2"/>
  <c r="Y506" i="2"/>
  <c r="Z506" i="2"/>
  <c r="AC158" i="2"/>
  <c r="U158" i="2"/>
  <c r="Y158" i="2"/>
  <c r="Z158" i="2"/>
  <c r="AC193" i="2"/>
  <c r="U193" i="2"/>
  <c r="Y193" i="2"/>
  <c r="Z193" i="2"/>
  <c r="AC518" i="2"/>
  <c r="U518" i="2"/>
  <c r="Y518" i="2"/>
  <c r="Z518" i="2"/>
  <c r="AC482" i="2"/>
  <c r="U482" i="2"/>
  <c r="Y482" i="2"/>
  <c r="Z482" i="2"/>
  <c r="AC201" i="2"/>
  <c r="U201" i="2"/>
  <c r="Y201" i="2"/>
  <c r="Z201" i="2"/>
  <c r="AC314" i="2"/>
  <c r="U314" i="2"/>
  <c r="Y314" i="2"/>
  <c r="Z314" i="2"/>
  <c r="AC455" i="2"/>
  <c r="U455" i="2"/>
  <c r="Y455" i="2"/>
  <c r="Z455" i="2"/>
  <c r="AC194" i="2"/>
  <c r="U194" i="2"/>
  <c r="Y194" i="2"/>
  <c r="Z194" i="2"/>
  <c r="AC145" i="2"/>
  <c r="U145" i="2"/>
  <c r="Y145" i="2"/>
  <c r="Z145" i="2"/>
  <c r="AC185" i="2"/>
  <c r="U185" i="2"/>
  <c r="Y185" i="2"/>
  <c r="Z185" i="2"/>
  <c r="AC32" i="2"/>
  <c r="U32" i="2"/>
  <c r="Y32" i="2"/>
  <c r="Z32" i="2"/>
  <c r="AC431" i="2"/>
  <c r="U431" i="2"/>
  <c r="Y431" i="2"/>
  <c r="Z431" i="2"/>
  <c r="AC269" i="2"/>
  <c r="U269" i="2"/>
  <c r="Y269" i="2"/>
  <c r="Z269" i="2"/>
  <c r="AC294" i="2"/>
  <c r="U294" i="2"/>
  <c r="Y294" i="2"/>
  <c r="Z294" i="2"/>
  <c r="AC345" i="2"/>
  <c r="U345" i="2"/>
  <c r="Y345" i="2"/>
  <c r="Z345" i="2"/>
  <c r="AC457" i="2"/>
  <c r="U457" i="2"/>
  <c r="Y457" i="2"/>
  <c r="Z457" i="2"/>
  <c r="AC450" i="2"/>
  <c r="U450" i="2"/>
  <c r="Y450" i="2"/>
  <c r="Z450" i="2"/>
  <c r="AC484" i="2"/>
  <c r="U484" i="2"/>
  <c r="Y484" i="2"/>
  <c r="Z484" i="2"/>
  <c r="AC373" i="2"/>
  <c r="U373" i="2"/>
  <c r="Y373" i="2"/>
  <c r="Z373" i="2"/>
  <c r="AC387" i="2"/>
  <c r="U387" i="2"/>
  <c r="Y387" i="2"/>
  <c r="Z387" i="2"/>
  <c r="AC21" i="2"/>
  <c r="U21" i="2"/>
  <c r="Y21" i="2"/>
  <c r="Z21" i="2"/>
  <c r="AC479" i="2"/>
  <c r="U479" i="2"/>
  <c r="Y479" i="2"/>
  <c r="Z479" i="2"/>
  <c r="AC56" i="2"/>
  <c r="U56" i="2"/>
  <c r="Y56" i="2"/>
  <c r="Z56" i="2"/>
  <c r="AC54" i="2"/>
  <c r="U54" i="2"/>
  <c r="Y54" i="2"/>
  <c r="Z54" i="2"/>
  <c r="AC491" i="2"/>
  <c r="U491" i="2"/>
  <c r="Y491" i="2"/>
  <c r="Z491" i="2"/>
  <c r="AC102" i="2"/>
  <c r="U102" i="2"/>
  <c r="Y102" i="2"/>
  <c r="Z102" i="2"/>
  <c r="AC163" i="2"/>
  <c r="U163" i="2"/>
  <c r="Y163" i="2"/>
  <c r="Z163" i="2"/>
  <c r="AC347" i="2"/>
  <c r="U347" i="2"/>
  <c r="Y347" i="2"/>
  <c r="Z347" i="2"/>
  <c r="AC236" i="2"/>
  <c r="U236" i="2"/>
  <c r="Y236" i="2"/>
  <c r="Z236" i="2"/>
  <c r="AC472" i="2"/>
  <c r="U472" i="2"/>
  <c r="Y472" i="2"/>
  <c r="Z472" i="2"/>
  <c r="AC37" i="2"/>
  <c r="U37" i="2"/>
  <c r="Y37" i="2"/>
  <c r="Z37" i="2"/>
  <c r="AC219" i="2"/>
  <c r="U219" i="2"/>
  <c r="Y219" i="2"/>
  <c r="Z219" i="2"/>
  <c r="AC299" i="2"/>
  <c r="U299" i="2"/>
  <c r="Y299" i="2"/>
  <c r="Z299" i="2"/>
  <c r="AC200" i="2"/>
  <c r="U200" i="2"/>
  <c r="Y200" i="2"/>
  <c r="Z200" i="2"/>
  <c r="AC86" i="2"/>
  <c r="U86" i="2"/>
  <c r="Y86" i="2"/>
  <c r="Z86" i="2"/>
  <c r="AC323" i="2"/>
  <c r="U323" i="2"/>
  <c r="Y323" i="2"/>
  <c r="Z323" i="2"/>
  <c r="AC247" i="2"/>
  <c r="U247" i="2"/>
  <c r="Y247" i="2"/>
  <c r="Z247" i="2"/>
  <c r="AC434" i="2"/>
  <c r="U434" i="2"/>
  <c r="Y434" i="2"/>
  <c r="Z434" i="2"/>
  <c r="AC254" i="2"/>
  <c r="U254" i="2"/>
  <c r="Y254" i="2"/>
  <c r="Z254" i="2"/>
  <c r="AC160" i="2"/>
  <c r="U160" i="2"/>
  <c r="Y160" i="2"/>
  <c r="Z160" i="2"/>
  <c r="AC443" i="2"/>
  <c r="U443" i="2"/>
  <c r="Y443" i="2"/>
  <c r="Z443" i="2"/>
  <c r="AC190" i="2"/>
  <c r="U190" i="2"/>
  <c r="Y190" i="2"/>
  <c r="Z190" i="2"/>
  <c r="AC366" i="2"/>
  <c r="U366" i="2"/>
  <c r="Y366" i="2"/>
  <c r="Z366" i="2"/>
  <c r="AC7" i="2"/>
  <c r="U7" i="2"/>
  <c r="Y7" i="2"/>
  <c r="Z7" i="2"/>
  <c r="AC189" i="2"/>
  <c r="U189" i="2"/>
  <c r="Y189" i="2"/>
  <c r="Z189" i="2"/>
  <c r="AC273" i="2"/>
  <c r="U273" i="2"/>
  <c r="Y273" i="2"/>
  <c r="Z273" i="2"/>
  <c r="AC400" i="2"/>
  <c r="U400" i="2"/>
  <c r="Y400" i="2"/>
  <c r="Z400" i="2"/>
  <c r="AC35" i="2"/>
  <c r="U35" i="2"/>
  <c r="Y35" i="2"/>
  <c r="Z35" i="2"/>
  <c r="AC311" i="2"/>
  <c r="U311" i="2"/>
  <c r="Y311" i="2"/>
  <c r="Z311" i="2"/>
  <c r="AC147" i="2"/>
  <c r="U147" i="2"/>
  <c r="Y147" i="2"/>
  <c r="Z147" i="2"/>
  <c r="AC389" i="2"/>
  <c r="U389" i="2"/>
  <c r="Y389" i="2"/>
  <c r="Z389" i="2"/>
  <c r="AC358" i="2"/>
  <c r="U358" i="2"/>
  <c r="Y358" i="2"/>
  <c r="Z358" i="2"/>
  <c r="AC313" i="2"/>
  <c r="U313" i="2"/>
  <c r="Y313" i="2"/>
  <c r="Z313" i="2"/>
  <c r="AC356" i="2"/>
  <c r="U356" i="2"/>
  <c r="Y356" i="2"/>
  <c r="Z356" i="2"/>
  <c r="AC192" i="2"/>
  <c r="U192" i="2"/>
  <c r="Y192" i="2"/>
  <c r="Z192" i="2"/>
  <c r="AC22" i="2"/>
  <c r="U22" i="2"/>
  <c r="Y22" i="2"/>
  <c r="Z22" i="2"/>
  <c r="AC58" i="2"/>
  <c r="U58" i="2"/>
  <c r="Y58" i="2"/>
  <c r="Z58" i="2"/>
  <c r="AC205" i="2"/>
  <c r="U205" i="2"/>
  <c r="Y205" i="2"/>
  <c r="Z205" i="2"/>
  <c r="AC90" i="2"/>
  <c r="U90" i="2"/>
  <c r="Y90" i="2"/>
  <c r="Z90" i="2"/>
  <c r="AC61" i="2"/>
  <c r="U61" i="2"/>
  <c r="Y61" i="2"/>
  <c r="Z61" i="2"/>
  <c r="AC334" i="2"/>
  <c r="U334" i="2"/>
  <c r="Y334" i="2"/>
  <c r="Z334" i="2"/>
  <c r="AC229" i="2"/>
  <c r="U229" i="2"/>
  <c r="Y229" i="2"/>
  <c r="Z229" i="2"/>
  <c r="AC187" i="2"/>
  <c r="U187" i="2"/>
  <c r="Y187" i="2"/>
  <c r="Z187" i="2"/>
  <c r="AC176" i="2"/>
  <c r="U176" i="2"/>
  <c r="Y176" i="2"/>
  <c r="Z176" i="2"/>
  <c r="AC9" i="2"/>
  <c r="U9" i="2"/>
  <c r="Y9" i="2"/>
  <c r="Z9" i="2"/>
  <c r="AC33" i="2"/>
  <c r="U33" i="2"/>
  <c r="Y33" i="2"/>
  <c r="Z33" i="2"/>
  <c r="AC179" i="2"/>
  <c r="U179" i="2"/>
  <c r="Y179" i="2"/>
  <c r="Z179" i="2"/>
  <c r="AC55" i="2"/>
  <c r="U55" i="2"/>
  <c r="Y55" i="2"/>
  <c r="Z55" i="2"/>
  <c r="AC271" i="2"/>
  <c r="U271" i="2"/>
  <c r="Y271" i="2"/>
  <c r="Z271" i="2"/>
  <c r="AC343" i="2"/>
  <c r="U343" i="2"/>
  <c r="Y343" i="2"/>
  <c r="Z343" i="2"/>
  <c r="AC228" i="2"/>
  <c r="U228" i="2"/>
  <c r="Y228" i="2"/>
  <c r="Z228" i="2"/>
  <c r="AC305" i="2"/>
  <c r="U305" i="2"/>
  <c r="Y305" i="2"/>
  <c r="Z305" i="2"/>
  <c r="AC66" i="2"/>
  <c r="U66" i="2"/>
  <c r="Y66" i="2"/>
  <c r="Z66" i="2"/>
  <c r="AC89" i="2"/>
  <c r="U89" i="2"/>
  <c r="Y89" i="2"/>
  <c r="Z89" i="2"/>
  <c r="AC235" i="2"/>
  <c r="U235" i="2"/>
  <c r="Y235" i="2"/>
  <c r="Z235" i="2"/>
  <c r="AC318" i="2"/>
  <c r="U318" i="2"/>
  <c r="Y318" i="2"/>
  <c r="Z318" i="2"/>
  <c r="AC394" i="2"/>
  <c r="U394" i="2"/>
  <c r="Y394" i="2"/>
  <c r="Z394" i="2"/>
  <c r="AC447" i="2"/>
  <c r="U447" i="2"/>
  <c r="Y447" i="2"/>
  <c r="Z447" i="2"/>
  <c r="AC161" i="2"/>
  <c r="U161" i="2"/>
  <c r="Y161" i="2"/>
  <c r="Z161" i="2"/>
  <c r="AC231" i="2"/>
  <c r="U231" i="2"/>
  <c r="Y231" i="2"/>
  <c r="Z231" i="2"/>
  <c r="AC324" i="2"/>
  <c r="U324" i="2"/>
  <c r="Y324" i="2"/>
  <c r="Z324" i="2"/>
  <c r="AC478" i="2"/>
  <c r="U478" i="2"/>
  <c r="Y478" i="2"/>
  <c r="Z478" i="2"/>
  <c r="AC119" i="2"/>
  <c r="U119" i="2"/>
  <c r="Y119" i="2"/>
  <c r="Z119" i="2"/>
  <c r="AC154" i="2"/>
  <c r="U154" i="2"/>
  <c r="Y154" i="2"/>
  <c r="Z154" i="2"/>
  <c r="AC337" i="2"/>
  <c r="U337" i="2"/>
  <c r="Y337" i="2"/>
  <c r="Z337" i="2"/>
  <c r="AC425" i="2"/>
  <c r="U425" i="2"/>
  <c r="Y425" i="2"/>
  <c r="Z425" i="2"/>
  <c r="AC509" i="2"/>
  <c r="U509" i="2"/>
  <c r="Y509" i="2"/>
  <c r="Z509" i="2"/>
  <c r="AC85" i="2"/>
  <c r="U85" i="2"/>
  <c r="Y85" i="2"/>
  <c r="Z85" i="2"/>
  <c r="AC289" i="2"/>
  <c r="U289" i="2"/>
  <c r="Y289" i="2"/>
  <c r="Z289" i="2"/>
  <c r="AC16" i="2"/>
  <c r="U16" i="2"/>
  <c r="Y16" i="2"/>
  <c r="Z16" i="2"/>
  <c r="AC362" i="2"/>
  <c r="U362" i="2"/>
  <c r="Y362" i="2"/>
  <c r="Z362" i="2"/>
  <c r="AC339" i="2"/>
  <c r="U339" i="2"/>
  <c r="Y339" i="2"/>
  <c r="Z339" i="2"/>
  <c r="AC230" i="2"/>
  <c r="U230" i="2"/>
  <c r="Y230" i="2"/>
  <c r="Z230" i="2"/>
  <c r="AC278" i="2"/>
  <c r="U278" i="2"/>
  <c r="Y278" i="2"/>
  <c r="Z278" i="2"/>
  <c r="AC284" i="2"/>
  <c r="U284" i="2"/>
  <c r="Y284" i="2"/>
  <c r="Z284" i="2"/>
  <c r="AC458" i="2"/>
  <c r="U458" i="2"/>
  <c r="Y458" i="2"/>
  <c r="Z458" i="2"/>
  <c r="AC197" i="2"/>
  <c r="U197" i="2"/>
  <c r="Y197" i="2"/>
  <c r="Z197" i="2"/>
  <c r="AC483" i="2"/>
  <c r="U483" i="2"/>
  <c r="Y483" i="2"/>
  <c r="Z483" i="2"/>
  <c r="AC141" i="2"/>
  <c r="U141" i="2"/>
  <c r="Y141" i="2"/>
  <c r="Z141" i="2"/>
  <c r="AC186" i="2"/>
  <c r="U186" i="2"/>
  <c r="Y186" i="2"/>
  <c r="Z186" i="2"/>
  <c r="AC276" i="2"/>
  <c r="U276" i="2"/>
  <c r="Y276" i="2"/>
  <c r="Z276" i="2"/>
  <c r="AC182" i="2"/>
  <c r="U182" i="2"/>
  <c r="Y182" i="2"/>
  <c r="Z182" i="2"/>
  <c r="AC29" i="2"/>
  <c r="U29" i="2"/>
  <c r="Y29" i="2"/>
  <c r="Z29" i="2"/>
  <c r="AC149" i="2"/>
  <c r="U149" i="2"/>
  <c r="Y149" i="2"/>
  <c r="Z149" i="2"/>
  <c r="AC143" i="2"/>
  <c r="U143" i="2"/>
  <c r="Y143" i="2"/>
  <c r="Z143" i="2"/>
  <c r="AC238" i="2"/>
  <c r="U238" i="2"/>
  <c r="Y238" i="2"/>
  <c r="Z238" i="2"/>
  <c r="AC475" i="2"/>
  <c r="U475" i="2"/>
  <c r="Y475" i="2"/>
  <c r="Z475" i="2"/>
  <c r="AC42" i="2"/>
  <c r="U42" i="2"/>
  <c r="Y42" i="2"/>
  <c r="Z42" i="2"/>
  <c r="AC249" i="2"/>
  <c r="U249" i="2"/>
  <c r="Y249" i="2"/>
  <c r="Z249" i="2"/>
  <c r="AC368" i="2"/>
  <c r="U368" i="2"/>
  <c r="Y368" i="2"/>
  <c r="Z368" i="2"/>
  <c r="AC53" i="2"/>
  <c r="U53" i="2"/>
  <c r="Y53" i="2"/>
  <c r="Z53" i="2"/>
  <c r="AC10" i="2"/>
  <c r="U10" i="2"/>
  <c r="Y10" i="2"/>
  <c r="Z10" i="2"/>
  <c r="AC312" i="2"/>
  <c r="U312" i="2"/>
  <c r="Y312" i="2"/>
  <c r="Z312" i="2"/>
  <c r="AC441" i="2"/>
  <c r="U441" i="2"/>
  <c r="Y441" i="2"/>
  <c r="Z441" i="2"/>
  <c r="AC198" i="2"/>
  <c r="U198" i="2"/>
  <c r="Y198" i="2"/>
  <c r="Z198" i="2"/>
  <c r="AC24" i="2"/>
  <c r="U24" i="2"/>
  <c r="Y24" i="2"/>
  <c r="Z24" i="2"/>
  <c r="AC50" i="2"/>
  <c r="U50" i="2"/>
  <c r="Y50" i="2"/>
  <c r="Z50" i="2"/>
  <c r="AC152" i="2"/>
  <c r="U152" i="2"/>
  <c r="Y152" i="2"/>
  <c r="Z152" i="2"/>
  <c r="AC265" i="2"/>
  <c r="U265" i="2"/>
  <c r="Y265" i="2"/>
  <c r="Z265" i="2"/>
  <c r="AC162" i="2"/>
  <c r="U162" i="2"/>
  <c r="Y162" i="2"/>
  <c r="Z162" i="2"/>
  <c r="AC383" i="2"/>
  <c r="U383" i="2"/>
  <c r="Y383" i="2"/>
  <c r="Z383" i="2"/>
  <c r="AC446" i="2"/>
  <c r="U446" i="2"/>
  <c r="Y446" i="2"/>
  <c r="Z446" i="2"/>
  <c r="AC507" i="2"/>
  <c r="U507" i="2"/>
  <c r="Y507" i="2"/>
  <c r="Z507" i="2"/>
  <c r="AC388" i="2"/>
  <c r="U388" i="2"/>
  <c r="Y388" i="2"/>
  <c r="Z388" i="2"/>
  <c r="AC151" i="2"/>
  <c r="U151" i="2"/>
  <c r="Y151" i="2"/>
  <c r="Z151" i="2"/>
  <c r="AC88" i="2"/>
  <c r="U88" i="2"/>
  <c r="Y88" i="2"/>
  <c r="Z88" i="2"/>
  <c r="AC309" i="2"/>
  <c r="U309" i="2"/>
  <c r="Y309" i="2"/>
  <c r="Z309" i="2"/>
  <c r="AC315" i="2"/>
  <c r="U315" i="2"/>
  <c r="Y315" i="2"/>
  <c r="Z315" i="2"/>
  <c r="AC79" i="2"/>
  <c r="U79" i="2"/>
  <c r="Y79" i="2"/>
  <c r="Z79" i="2"/>
  <c r="AC74" i="2"/>
  <c r="U74" i="2"/>
  <c r="Y74" i="2"/>
  <c r="Z74" i="2"/>
  <c r="AC155" i="2"/>
  <c r="U155" i="2"/>
  <c r="Y155" i="2"/>
  <c r="Z155" i="2"/>
  <c r="AC218" i="2"/>
  <c r="U218" i="2"/>
  <c r="Y218" i="2"/>
  <c r="Z218" i="2"/>
  <c r="AC257" i="2"/>
  <c r="U257" i="2"/>
  <c r="Y257" i="2"/>
  <c r="Z257" i="2"/>
  <c r="AC430" i="2"/>
  <c r="U430" i="2"/>
  <c r="Y430" i="2"/>
  <c r="Z430" i="2"/>
  <c r="AC350" i="2"/>
  <c r="U350" i="2"/>
  <c r="Y350" i="2"/>
  <c r="Z350" i="2"/>
  <c r="AC295" i="2"/>
  <c r="U295" i="2"/>
  <c r="Y295" i="2"/>
  <c r="Z295" i="2"/>
  <c r="AC519" i="2"/>
  <c r="U519" i="2"/>
  <c r="Y519" i="2"/>
  <c r="Z519" i="2"/>
  <c r="AC31" i="2"/>
  <c r="U31" i="2"/>
  <c r="Y31" i="2"/>
  <c r="Z31" i="2"/>
  <c r="AC426" i="2"/>
  <c r="U426" i="2"/>
  <c r="Y426" i="2"/>
  <c r="Z426" i="2"/>
  <c r="AC363" i="2"/>
  <c r="U363" i="2"/>
  <c r="Y363" i="2"/>
  <c r="Z363" i="2"/>
  <c r="AC481" i="2"/>
  <c r="U481" i="2"/>
  <c r="Y481" i="2"/>
  <c r="Z481" i="2"/>
  <c r="AC438" i="2"/>
  <c r="U438" i="2"/>
  <c r="Y438" i="2"/>
  <c r="Z438" i="2"/>
  <c r="AC340" i="2"/>
  <c r="U340" i="2"/>
  <c r="Y340" i="2"/>
  <c r="Z340" i="2"/>
  <c r="AC477" i="2"/>
  <c r="U477" i="2"/>
  <c r="Y477" i="2"/>
  <c r="Z477" i="2"/>
  <c r="AC136" i="2"/>
  <c r="U136" i="2"/>
  <c r="Y136" i="2"/>
  <c r="Z136" i="2"/>
  <c r="AC75" i="2"/>
  <c r="U75" i="2"/>
  <c r="Y75" i="2"/>
  <c r="Z75" i="2"/>
  <c r="AC191" i="2"/>
  <c r="U191" i="2"/>
  <c r="Y191" i="2"/>
  <c r="Z191" i="2"/>
  <c r="AC398" i="2"/>
  <c r="U398" i="2"/>
  <c r="Y398" i="2"/>
  <c r="Z398" i="2"/>
  <c r="AC490" i="2"/>
  <c r="U490" i="2"/>
  <c r="Y490" i="2"/>
  <c r="Z490" i="2"/>
  <c r="AC2" i="2"/>
  <c r="U2" i="2"/>
  <c r="Y2" i="2"/>
  <c r="Z2" i="2"/>
  <c r="AC488" i="2"/>
  <c r="U488" i="2"/>
  <c r="Y488" i="2"/>
  <c r="Z488" i="2"/>
  <c r="AC45" i="2"/>
  <c r="U45" i="2"/>
  <c r="Y45" i="2"/>
  <c r="Z45" i="2"/>
  <c r="AC114" i="2"/>
  <c r="U114" i="2"/>
  <c r="Y114" i="2"/>
  <c r="Z114" i="2"/>
  <c r="AC480" i="2"/>
  <c r="U480" i="2"/>
  <c r="Y480" i="2"/>
  <c r="Z480" i="2"/>
  <c r="AC372" i="2"/>
  <c r="U372" i="2"/>
  <c r="Y372" i="2"/>
  <c r="Z372" i="2"/>
  <c r="AC439" i="2"/>
  <c r="U439" i="2"/>
  <c r="Y439" i="2"/>
  <c r="Z439" i="2"/>
  <c r="AC181" i="2"/>
  <c r="U181" i="2"/>
  <c r="Y181" i="2"/>
  <c r="Z181" i="2"/>
  <c r="AC380" i="2"/>
  <c r="U380" i="2"/>
  <c r="Y380" i="2"/>
  <c r="Z380" i="2"/>
  <c r="AC104" i="2"/>
  <c r="U104" i="2"/>
  <c r="Y104" i="2"/>
  <c r="Z104" i="2"/>
  <c r="AC473" i="2"/>
  <c r="U473" i="2"/>
  <c r="Y473" i="2"/>
  <c r="Z473" i="2"/>
  <c r="AC94" i="2"/>
  <c r="U94" i="2"/>
  <c r="Y94" i="2"/>
  <c r="Z94" i="2"/>
  <c r="AC59" i="2"/>
  <c r="U59" i="2"/>
  <c r="Y59" i="2"/>
  <c r="Z59" i="2"/>
  <c r="AC167" i="2"/>
  <c r="U167" i="2"/>
  <c r="Y167" i="2"/>
  <c r="Z167" i="2"/>
  <c r="AC470" i="2"/>
  <c r="U470" i="2"/>
  <c r="Y470" i="2"/>
  <c r="Z470" i="2"/>
  <c r="AC188" i="2"/>
  <c r="U188" i="2"/>
  <c r="Y188" i="2"/>
  <c r="Z188" i="2"/>
  <c r="AC12" i="2"/>
  <c r="U12" i="2"/>
  <c r="Y12" i="2"/>
  <c r="Z12" i="2"/>
  <c r="AC241" i="2"/>
  <c r="U241" i="2"/>
  <c r="Y241" i="2"/>
  <c r="Z241" i="2"/>
  <c r="AC96" i="2"/>
  <c r="U96" i="2"/>
  <c r="Y96" i="2"/>
  <c r="Z96" i="2"/>
  <c r="AC92" i="2"/>
  <c r="U92" i="2"/>
  <c r="Y92" i="2"/>
  <c r="Z92" i="2"/>
  <c r="AC65" i="2"/>
  <c r="U65" i="2"/>
  <c r="Y65" i="2"/>
  <c r="Z65" i="2"/>
  <c r="AC3" i="2"/>
  <c r="U3" i="2"/>
  <c r="Y3" i="2"/>
  <c r="Z3" i="2"/>
  <c r="AC159" i="2"/>
  <c r="U159" i="2"/>
  <c r="Y159" i="2"/>
  <c r="Z159" i="2"/>
  <c r="AC267" i="2"/>
  <c r="U267" i="2"/>
  <c r="Y267" i="2"/>
  <c r="Z267" i="2"/>
  <c r="AC487" i="2"/>
  <c r="U487" i="2"/>
  <c r="Y487" i="2"/>
  <c r="Z487" i="2"/>
  <c r="AC180" i="2"/>
  <c r="U180" i="2"/>
  <c r="Y180" i="2"/>
  <c r="Z180" i="2"/>
  <c r="AC341" i="2"/>
  <c r="U341" i="2"/>
  <c r="Y341" i="2"/>
  <c r="Z341" i="2"/>
  <c r="AC203" i="2"/>
  <c r="U203" i="2"/>
  <c r="Y203" i="2"/>
  <c r="Z203" i="2"/>
  <c r="AC456" i="2"/>
  <c r="U456" i="2"/>
  <c r="Y456" i="2"/>
  <c r="Z456" i="2"/>
  <c r="AC212" i="2"/>
  <c r="U212" i="2"/>
  <c r="Y212" i="2"/>
  <c r="Z212" i="2"/>
  <c r="AC464" i="2"/>
  <c r="U464" i="2"/>
  <c r="Y464" i="2"/>
  <c r="Z464" i="2"/>
  <c r="AC217" i="2"/>
  <c r="U217" i="2"/>
  <c r="Y217" i="2"/>
  <c r="Z217" i="2"/>
  <c r="AC123" i="2"/>
  <c r="U123" i="2"/>
  <c r="Y123" i="2"/>
  <c r="Z123" i="2"/>
  <c r="AC140" i="2"/>
  <c r="U140" i="2"/>
  <c r="Y140" i="2"/>
  <c r="Z140" i="2"/>
  <c r="AC427" i="2"/>
  <c r="U427" i="2"/>
  <c r="Y427" i="2"/>
  <c r="Z427" i="2"/>
  <c r="AC243" i="2"/>
  <c r="U243" i="2"/>
  <c r="Y243" i="2"/>
  <c r="Z243" i="2"/>
  <c r="AC428" i="2"/>
  <c r="U428" i="2"/>
  <c r="Y428" i="2"/>
  <c r="Z428" i="2"/>
  <c r="AC288" i="2"/>
  <c r="U288" i="2"/>
  <c r="Y288" i="2"/>
  <c r="Z288" i="2"/>
  <c r="AC359" i="2"/>
  <c r="U359" i="2"/>
  <c r="Y359" i="2"/>
  <c r="Z359" i="2"/>
  <c r="AC77" i="2"/>
  <c r="U77" i="2"/>
  <c r="Y77" i="2"/>
  <c r="Z77" i="2"/>
  <c r="AC165" i="2"/>
  <c r="U165" i="2"/>
  <c r="Y165" i="2"/>
  <c r="Z165" i="2"/>
  <c r="AC419" i="2"/>
  <c r="U419" i="2"/>
  <c r="Y419" i="2"/>
  <c r="Z419" i="2"/>
  <c r="AC308" i="2"/>
  <c r="U308" i="2"/>
  <c r="Y308" i="2"/>
  <c r="Z308" i="2"/>
  <c r="AC474" i="2"/>
  <c r="U474" i="2"/>
  <c r="Y474" i="2"/>
  <c r="Z474" i="2"/>
  <c r="AC515" i="2"/>
  <c r="U515" i="2"/>
  <c r="Y515" i="2"/>
  <c r="Z515" i="2"/>
  <c r="AC116" i="2"/>
  <c r="U116" i="2"/>
  <c r="Y116" i="2"/>
  <c r="Z116" i="2"/>
  <c r="AC196" i="2"/>
  <c r="U196" i="2"/>
  <c r="Y196" i="2"/>
  <c r="Z196" i="2"/>
  <c r="AC442" i="2"/>
  <c r="U442" i="2"/>
  <c r="Y442" i="2"/>
  <c r="Z442" i="2"/>
  <c r="AC401" i="2"/>
  <c r="U401" i="2"/>
  <c r="Y401" i="2"/>
  <c r="Z401" i="2"/>
  <c r="AC170" i="2"/>
  <c r="U170" i="2"/>
  <c r="Y170" i="2"/>
  <c r="Z170" i="2"/>
  <c r="AC245" i="2"/>
  <c r="U245" i="2"/>
  <c r="Y245" i="2"/>
  <c r="Z245" i="2"/>
  <c r="AC391" i="2"/>
  <c r="U391" i="2"/>
  <c r="Y391" i="2"/>
  <c r="Z391" i="2"/>
  <c r="AC126" i="2"/>
  <c r="U126" i="2"/>
  <c r="Y126" i="2"/>
  <c r="Z126" i="2"/>
  <c r="AC421" i="2"/>
  <c r="U421" i="2"/>
  <c r="Y421" i="2"/>
  <c r="Z421" i="2"/>
  <c r="AC225" i="2"/>
  <c r="U225" i="2"/>
  <c r="Y225" i="2"/>
  <c r="Z225" i="2"/>
  <c r="AC202" i="2"/>
  <c r="U202" i="2"/>
  <c r="Y202" i="2"/>
  <c r="Z202" i="2"/>
  <c r="AC329" i="2"/>
  <c r="U329" i="2"/>
  <c r="Y329" i="2"/>
  <c r="Z329" i="2"/>
  <c r="AC80" i="2"/>
  <c r="U80" i="2"/>
  <c r="Y80" i="2"/>
  <c r="Z80" i="2"/>
  <c r="AC494" i="2"/>
  <c r="U494" i="2"/>
  <c r="Y494" i="2"/>
  <c r="Z494" i="2"/>
  <c r="AC393" i="2"/>
  <c r="U393" i="2"/>
  <c r="Y393" i="2"/>
  <c r="Z393" i="2"/>
  <c r="AC415" i="2"/>
  <c r="U415" i="2"/>
  <c r="Y415" i="2"/>
  <c r="Z415" i="2"/>
  <c r="AC110" i="2"/>
  <c r="U110" i="2"/>
  <c r="Y110" i="2"/>
  <c r="Z110" i="2"/>
  <c r="AC11" i="2"/>
  <c r="U11" i="2"/>
  <c r="Y11" i="2"/>
  <c r="Z11" i="2"/>
  <c r="AC256" i="2"/>
  <c r="U256" i="2"/>
  <c r="Y256" i="2"/>
  <c r="Z256" i="2"/>
  <c r="AC326" i="2"/>
  <c r="U326" i="2"/>
  <c r="Y326" i="2"/>
  <c r="Z326" i="2"/>
  <c r="AC207" i="2"/>
  <c r="U207" i="2"/>
  <c r="Y207" i="2"/>
  <c r="Z207" i="2"/>
  <c r="AC121" i="2"/>
  <c r="U121" i="2"/>
  <c r="Y121" i="2"/>
  <c r="Z121" i="2"/>
  <c r="AC153" i="2"/>
  <c r="U153" i="2"/>
  <c r="Y153" i="2"/>
  <c r="Z153" i="2"/>
  <c r="AC174" i="2"/>
  <c r="U174" i="2"/>
  <c r="Y174" i="2"/>
  <c r="Z174" i="2"/>
  <c r="AC199" i="2"/>
  <c r="U199" i="2"/>
  <c r="Y199" i="2"/>
  <c r="Z199" i="2"/>
  <c r="AC173" i="2"/>
  <c r="U173" i="2"/>
  <c r="Y173" i="2"/>
  <c r="Z173" i="2"/>
  <c r="AC183" i="2"/>
  <c r="U183" i="2"/>
  <c r="Y183" i="2"/>
  <c r="Z183" i="2"/>
  <c r="AC15" i="2"/>
  <c r="U15" i="2"/>
  <c r="Y15" i="2"/>
  <c r="Z15" i="2"/>
  <c r="AC112" i="2"/>
  <c r="U112" i="2"/>
  <c r="Y112" i="2"/>
  <c r="Z112" i="2"/>
  <c r="AC71" i="2"/>
  <c r="U71" i="2"/>
  <c r="Y71" i="2"/>
  <c r="Z71" i="2"/>
  <c r="AC382" i="2"/>
  <c r="U382" i="2"/>
  <c r="Y382" i="2"/>
  <c r="Z382" i="2"/>
  <c r="AC374" i="2"/>
  <c r="U374" i="2"/>
  <c r="Y374" i="2"/>
  <c r="Z374" i="2"/>
  <c r="AC168" i="2"/>
  <c r="U168" i="2"/>
  <c r="Y168" i="2"/>
  <c r="Z168" i="2"/>
  <c r="AC348" i="2"/>
  <c r="U348" i="2"/>
  <c r="Y348" i="2"/>
  <c r="Z348" i="2"/>
  <c r="AC240" i="2"/>
  <c r="U240" i="2"/>
  <c r="Y240" i="2"/>
  <c r="Z240" i="2"/>
  <c r="AC293" i="2"/>
  <c r="U293" i="2"/>
  <c r="Y293" i="2"/>
  <c r="Z293" i="2"/>
  <c r="AC508" i="2"/>
  <c r="U508" i="2"/>
  <c r="Y508" i="2"/>
  <c r="Z508" i="2"/>
  <c r="AC118" i="2"/>
  <c r="U118" i="2"/>
  <c r="Y118" i="2"/>
  <c r="Z118" i="2"/>
  <c r="AC135" i="2"/>
  <c r="U135" i="2"/>
  <c r="Y135" i="2"/>
  <c r="Z135" i="2"/>
  <c r="AC232" i="2"/>
  <c r="U232" i="2"/>
  <c r="Y232" i="2"/>
  <c r="Z232" i="2"/>
  <c r="AC129" i="2"/>
  <c r="U129" i="2"/>
  <c r="Y129" i="2"/>
  <c r="Z129" i="2"/>
  <c r="AC105" i="2"/>
  <c r="U105" i="2"/>
  <c r="Y105" i="2"/>
  <c r="Z105" i="2"/>
  <c r="AC137" i="2"/>
  <c r="U137" i="2"/>
  <c r="Y137" i="2"/>
  <c r="Z137" i="2"/>
  <c r="AC130" i="2"/>
  <c r="U130" i="2"/>
  <c r="Y130" i="2"/>
  <c r="Z130" i="2"/>
  <c r="AC18" i="2"/>
  <c r="U18" i="2"/>
  <c r="Y18" i="2"/>
  <c r="Z18" i="2"/>
  <c r="AC117" i="2"/>
  <c r="U117" i="2"/>
  <c r="Y117" i="2"/>
  <c r="Z117" i="2"/>
  <c r="AC93" i="2"/>
  <c r="U93" i="2"/>
  <c r="Y93" i="2"/>
  <c r="Z93" i="2"/>
  <c r="AC440" i="2"/>
  <c r="U440" i="2"/>
  <c r="Y440" i="2"/>
  <c r="Z440" i="2"/>
  <c r="AC333" i="2"/>
  <c r="U333" i="2"/>
  <c r="Y333" i="2"/>
  <c r="Z333" i="2"/>
  <c r="AC223" i="2"/>
  <c r="U223" i="2"/>
  <c r="Y223" i="2"/>
  <c r="Z223" i="2"/>
  <c r="AC469" i="2"/>
  <c r="U469" i="2"/>
  <c r="Y469" i="2"/>
  <c r="Z469" i="2"/>
  <c r="AC505" i="2"/>
  <c r="U505" i="2"/>
  <c r="Y505" i="2"/>
  <c r="Z505" i="2"/>
  <c r="AC270" i="2"/>
  <c r="U270" i="2"/>
  <c r="Y270" i="2"/>
  <c r="Z270" i="2"/>
  <c r="AC514" i="2"/>
  <c r="U514" i="2"/>
  <c r="Y514" i="2"/>
  <c r="Z514" i="2"/>
  <c r="AC422" i="2"/>
  <c r="U422" i="2"/>
  <c r="Y422" i="2"/>
  <c r="Z422" i="2"/>
  <c r="AC95" i="2"/>
  <c r="U95" i="2"/>
  <c r="Y95" i="2"/>
  <c r="Z95" i="2"/>
  <c r="AC424" i="2"/>
  <c r="U424" i="2"/>
  <c r="Y424" i="2"/>
  <c r="Z424" i="2"/>
  <c r="AC501" i="2"/>
  <c r="U501" i="2"/>
  <c r="Y501" i="2"/>
  <c r="Z501" i="2"/>
  <c r="AC131" i="2"/>
  <c r="U131" i="2"/>
  <c r="Y131" i="2"/>
  <c r="Z131" i="2"/>
  <c r="AC204" i="2"/>
  <c r="U204" i="2"/>
  <c r="Y204" i="2"/>
  <c r="Z204" i="2"/>
  <c r="AC76" i="2"/>
  <c r="U76" i="2"/>
  <c r="Y76" i="2"/>
  <c r="Z76" i="2"/>
  <c r="AC261" i="2"/>
  <c r="U261" i="2"/>
  <c r="Y261" i="2"/>
  <c r="Z261" i="2"/>
  <c r="AC510" i="2"/>
  <c r="U510" i="2"/>
  <c r="Y510" i="2"/>
  <c r="Z510" i="2"/>
  <c r="AC178" i="2"/>
  <c r="U178" i="2"/>
  <c r="Y178" i="2"/>
  <c r="Z178" i="2"/>
  <c r="AC169" i="2"/>
  <c r="U169" i="2"/>
  <c r="Y169" i="2"/>
  <c r="Z169" i="2"/>
  <c r="AC360" i="2"/>
  <c r="U360" i="2"/>
  <c r="Y360" i="2"/>
  <c r="Z360" i="2"/>
  <c r="AC328" i="2"/>
  <c r="U328" i="2"/>
  <c r="Y328" i="2"/>
  <c r="Z328" i="2"/>
  <c r="AC184" i="2"/>
  <c r="U184" i="2"/>
  <c r="Y184" i="2"/>
  <c r="Z184" i="2"/>
  <c r="AC320" i="2"/>
  <c r="U320" i="2"/>
  <c r="Y320" i="2"/>
  <c r="Z320" i="2"/>
  <c r="AC122" i="2"/>
  <c r="U122" i="2"/>
  <c r="Y122" i="2"/>
  <c r="Z122" i="2"/>
  <c r="AC139" i="2"/>
  <c r="U139" i="2"/>
  <c r="Y139" i="2"/>
  <c r="Z139" i="2"/>
  <c r="AC109" i="2"/>
  <c r="U109" i="2"/>
  <c r="Y109" i="2"/>
  <c r="Z109" i="2"/>
  <c r="AC78" i="2"/>
  <c r="U78" i="2"/>
  <c r="Y78" i="2"/>
  <c r="Z78" i="2"/>
  <c r="AC493" i="2"/>
  <c r="U493" i="2"/>
  <c r="Y493" i="2"/>
  <c r="Z493" i="2"/>
  <c r="AC321" i="2"/>
  <c r="U321" i="2"/>
  <c r="Y321" i="2"/>
  <c r="Z321" i="2"/>
  <c r="AC113" i="2"/>
  <c r="U113" i="2"/>
  <c r="Y113" i="2"/>
  <c r="Z113" i="2"/>
  <c r="AC418" i="2"/>
  <c r="U418" i="2"/>
  <c r="Y418" i="2"/>
  <c r="Z418" i="2"/>
  <c r="AC157" i="2"/>
  <c r="U157" i="2"/>
  <c r="Y157" i="2"/>
  <c r="Z157" i="2"/>
  <c r="AC325" i="2"/>
  <c r="U325" i="2"/>
  <c r="Y325" i="2"/>
  <c r="Z325" i="2"/>
  <c r="AC369" i="2"/>
  <c r="U369" i="2"/>
  <c r="Y369" i="2"/>
  <c r="Z369" i="2"/>
  <c r="AC211" i="2"/>
  <c r="U211" i="2"/>
  <c r="Y211" i="2"/>
  <c r="Z211" i="2"/>
  <c r="AC361" i="2"/>
  <c r="U361" i="2"/>
  <c r="Y361" i="2"/>
  <c r="Z361" i="2"/>
  <c r="AC134" i="2"/>
  <c r="U134" i="2"/>
  <c r="Y134" i="2"/>
  <c r="Z134" i="2"/>
  <c r="AC467" i="2"/>
  <c r="U467" i="2"/>
  <c r="Y467" i="2"/>
  <c r="Z467" i="2"/>
  <c r="AC511" i="2"/>
  <c r="U511" i="2"/>
  <c r="Y511" i="2"/>
  <c r="Z511" i="2"/>
  <c r="AC316" i="2"/>
  <c r="U316" i="2"/>
  <c r="Y316" i="2"/>
  <c r="Z316" i="2"/>
  <c r="AC433" i="2"/>
  <c r="U433" i="2"/>
  <c r="Y433" i="2"/>
  <c r="Z433" i="2"/>
  <c r="AC125" i="2"/>
  <c r="U125" i="2"/>
  <c r="Y125" i="2"/>
  <c r="Z125" i="2"/>
  <c r="AC406" i="2"/>
  <c r="U406" i="2"/>
  <c r="Y406" i="2"/>
  <c r="Z406" i="2"/>
  <c r="AC260" i="2"/>
  <c r="U260" i="2"/>
  <c r="Y260" i="2"/>
  <c r="Z260" i="2"/>
  <c r="AC57" i="2"/>
  <c r="U57" i="2"/>
  <c r="Y57" i="2"/>
  <c r="Z57" i="2"/>
  <c r="AC297" i="2"/>
  <c r="U297" i="2"/>
  <c r="Y297" i="2"/>
  <c r="Z297" i="2"/>
  <c r="AC465" i="2"/>
  <c r="U465" i="2"/>
  <c r="Y465" i="2"/>
  <c r="Z465" i="2"/>
  <c r="AC385" i="2"/>
  <c r="U385" i="2"/>
  <c r="Y385" i="2"/>
  <c r="Z385" i="2"/>
  <c r="AC17" i="2"/>
  <c r="U17" i="2"/>
  <c r="Y17" i="2"/>
  <c r="Z17" i="2"/>
  <c r="AC485" i="2"/>
  <c r="U485" i="2"/>
  <c r="Y485" i="2"/>
  <c r="Z485" i="2"/>
  <c r="AC304" i="2"/>
  <c r="U304" i="2"/>
  <c r="Y304" i="2"/>
  <c r="Z304" i="2"/>
  <c r="AC290" i="2"/>
  <c r="U290" i="2"/>
  <c r="Y290" i="2"/>
  <c r="Z290" i="2"/>
  <c r="AC404" i="2"/>
  <c r="U404" i="2"/>
  <c r="Y404" i="2"/>
  <c r="Z404" i="2"/>
  <c r="AC99" i="2"/>
  <c r="U99" i="2"/>
  <c r="Y99" i="2"/>
  <c r="Z99" i="2"/>
  <c r="AC349" i="2"/>
  <c r="U349" i="2"/>
  <c r="Y349" i="2"/>
  <c r="Z349" i="2"/>
  <c r="AC124" i="2"/>
  <c r="U124" i="2"/>
  <c r="Y124" i="2"/>
  <c r="Z124" i="2"/>
  <c r="AC39" i="2"/>
  <c r="U39" i="2"/>
  <c r="Y39" i="2"/>
  <c r="Z39" i="2"/>
  <c r="AC208" i="2"/>
  <c r="U208" i="2"/>
  <c r="Y208" i="2"/>
  <c r="Z208" i="2"/>
  <c r="AC355" i="2"/>
  <c r="U355" i="2"/>
  <c r="Y355" i="2"/>
  <c r="Z355" i="2"/>
  <c r="AC108" i="2"/>
  <c r="U108" i="2"/>
  <c r="Y108" i="2"/>
  <c r="Z108" i="2"/>
  <c r="AC213" i="2"/>
  <c r="U213" i="2"/>
  <c r="Y213" i="2"/>
  <c r="Z213" i="2"/>
  <c r="AC417" i="2"/>
  <c r="U417" i="2"/>
  <c r="Y417" i="2"/>
  <c r="Z417" i="2"/>
  <c r="AC195" i="2"/>
  <c r="U195" i="2"/>
  <c r="Y195" i="2"/>
  <c r="Z195" i="2"/>
  <c r="AC420" i="2"/>
  <c r="U420" i="2"/>
  <c r="Y420" i="2"/>
  <c r="Z420" i="2"/>
  <c r="AC336" i="2"/>
  <c r="U336" i="2"/>
  <c r="Y336" i="2"/>
  <c r="Z336" i="2"/>
  <c r="AC146" i="2"/>
  <c r="U146" i="2"/>
  <c r="Y146" i="2"/>
  <c r="Z146" i="2"/>
  <c r="AC234" i="2"/>
  <c r="U234" i="2"/>
  <c r="Y234" i="2"/>
  <c r="Z234" i="2"/>
  <c r="AC453" i="2"/>
  <c r="U453" i="2"/>
  <c r="Y453" i="2"/>
  <c r="Z453" i="2"/>
  <c r="AC128" i="2"/>
  <c r="U128" i="2"/>
  <c r="Y128" i="2"/>
  <c r="Z128" i="2"/>
  <c r="AC354" i="2"/>
  <c r="U354" i="2"/>
  <c r="Y354" i="2"/>
  <c r="Z354" i="2"/>
  <c r="AC423" i="2"/>
  <c r="U423" i="2"/>
  <c r="Y423" i="2"/>
  <c r="Z423" i="2"/>
  <c r="AC512" i="2"/>
  <c r="U512" i="2"/>
  <c r="Y512" i="2"/>
  <c r="Z512" i="2"/>
  <c r="AC111" i="2"/>
  <c r="U111" i="2"/>
  <c r="Y111" i="2"/>
  <c r="Z111" i="2"/>
  <c r="AC486" i="2"/>
  <c r="U486" i="2"/>
  <c r="Y486" i="2"/>
  <c r="Z486" i="2"/>
  <c r="AC115" i="2"/>
  <c r="U115" i="2"/>
  <c r="Y115" i="2"/>
  <c r="Z115" i="2"/>
  <c r="AC463" i="2"/>
  <c r="U463" i="2"/>
  <c r="Y463" i="2"/>
  <c r="Z463" i="2"/>
  <c r="AC242" i="2"/>
  <c r="U242" i="2"/>
  <c r="Y242" i="2"/>
  <c r="Z242" i="2"/>
  <c r="AC376" i="2"/>
  <c r="U376" i="2"/>
  <c r="Y376" i="2"/>
  <c r="Z376" i="2"/>
  <c r="AC429" i="2"/>
  <c r="U429" i="2"/>
  <c r="Y429" i="2"/>
  <c r="Z429" i="2"/>
  <c r="AC399" i="2"/>
  <c r="U399" i="2"/>
  <c r="Y399" i="2"/>
  <c r="Z399" i="2"/>
  <c r="AC107" i="2"/>
  <c r="U107" i="2"/>
  <c r="Y107" i="2"/>
  <c r="Z107" i="2"/>
  <c r="AC127" i="2"/>
  <c r="U127" i="2"/>
  <c r="Y127" i="2"/>
  <c r="Z127" i="2"/>
  <c r="AC379" i="2"/>
  <c r="U379" i="2"/>
  <c r="Y379" i="2"/>
  <c r="Z379" i="2"/>
  <c r="AC252" i="2"/>
  <c r="U252" i="2"/>
  <c r="Y252" i="2"/>
  <c r="Z252" i="2"/>
  <c r="AC62" i="2"/>
  <c r="U62" i="2"/>
  <c r="Y62" i="2"/>
  <c r="Z62" i="2"/>
  <c r="AC246" i="2"/>
  <c r="U246" i="2"/>
  <c r="Y246" i="2"/>
  <c r="Z246" i="2"/>
  <c r="AC251" i="2"/>
  <c r="U251" i="2"/>
  <c r="Y251" i="2"/>
  <c r="Z251" i="2"/>
  <c r="AC449" i="2"/>
  <c r="U449" i="2"/>
  <c r="Y449" i="2"/>
  <c r="Z449" i="2"/>
  <c r="AC36" i="2"/>
  <c r="U36" i="2"/>
  <c r="Y36" i="2"/>
  <c r="Z36" i="2"/>
  <c r="AC405" i="2"/>
  <c r="U405" i="2"/>
  <c r="Y405" i="2"/>
  <c r="Z405" i="2"/>
  <c r="AC43" i="2"/>
  <c r="U43" i="2"/>
  <c r="Y43" i="2"/>
  <c r="Z43" i="2"/>
  <c r="AC63" i="2"/>
  <c r="U63" i="2"/>
  <c r="Y63" i="2"/>
  <c r="Z63" i="2"/>
  <c r="AC106" i="2"/>
  <c r="U106" i="2"/>
  <c r="Y106" i="2"/>
  <c r="Z106" i="2"/>
  <c r="AC503" i="2"/>
  <c r="U503" i="2"/>
  <c r="Y503" i="2"/>
  <c r="Z503" i="2"/>
  <c r="AC500" i="2"/>
  <c r="U500" i="2"/>
  <c r="Y500" i="2"/>
  <c r="Z500" i="2"/>
  <c r="AC264" i="2"/>
  <c r="U264" i="2"/>
  <c r="Y264" i="2"/>
  <c r="Z264" i="2"/>
  <c r="AC454" i="2"/>
  <c r="U454" i="2"/>
  <c r="Y454" i="2"/>
  <c r="Z454" i="2"/>
  <c r="AC513" i="2"/>
  <c r="U513" i="2"/>
  <c r="Y513" i="2"/>
  <c r="Z513" i="2"/>
  <c r="AC97" i="2"/>
  <c r="U97" i="2"/>
  <c r="Y97" i="2"/>
  <c r="Z97" i="2"/>
  <c r="AC210" i="2"/>
  <c r="U210" i="2"/>
  <c r="Y210" i="2"/>
  <c r="Z210" i="2"/>
  <c r="AC237" i="2"/>
  <c r="U237" i="2"/>
  <c r="Y237" i="2"/>
  <c r="Z237" i="2"/>
  <c r="AC98" i="2"/>
  <c r="U98" i="2"/>
  <c r="Y98" i="2"/>
  <c r="Z98" i="2"/>
  <c r="AC5" i="2"/>
  <c r="U5" i="2"/>
  <c r="Y5" i="2"/>
  <c r="Z5" i="2"/>
  <c r="AC452" i="2"/>
  <c r="U452" i="2"/>
  <c r="Y452" i="2"/>
  <c r="Z452" i="2"/>
  <c r="AC239" i="2"/>
  <c r="U239" i="2"/>
  <c r="Y239" i="2"/>
  <c r="Z239" i="2"/>
  <c r="AC142" i="2"/>
  <c r="U142" i="2"/>
  <c r="Y142" i="2"/>
  <c r="Z142" i="2"/>
  <c r="AC298" i="2"/>
  <c r="U298" i="2"/>
  <c r="Y298" i="2"/>
  <c r="Z298" i="2"/>
</calcChain>
</file>

<file path=xl/sharedStrings.xml><?xml version="1.0" encoding="utf-8"?>
<sst xmlns="http://schemas.openxmlformats.org/spreadsheetml/2006/main" count="1376" uniqueCount="1073">
  <si>
    <t>LFQ Intensity SKU_a</t>
  </si>
  <si>
    <t>LFQ Intensity SKU_b</t>
  </si>
  <si>
    <t>LFQ Intensity SKU_c</t>
  </si>
  <si>
    <t>LFQ Intensity WT1_a</t>
  </si>
  <si>
    <t>LFQ Intensity WT1_b</t>
  </si>
  <si>
    <t>LFQ Intensity WT1_c</t>
  </si>
  <si>
    <t>Contaminant</t>
  </si>
  <si>
    <t>t-test Significant LHW vs WT3</t>
  </si>
  <si>
    <t>t-test Significant_IYO vs WT3</t>
  </si>
  <si>
    <t>t-test Significant_SKU vs WT1</t>
  </si>
  <si>
    <t>t-test Significant_WT3 vs WT1</t>
  </si>
  <si>
    <t>ANOVA Significant</t>
  </si>
  <si>
    <t>id</t>
  </si>
  <si>
    <t>Peptides</t>
  </si>
  <si>
    <t>Razor + unique Peptides</t>
  </si>
  <si>
    <t>Unique Peptides</t>
  </si>
  <si>
    <t>iBAQ</t>
  </si>
  <si>
    <t>iBAQ SKU_a</t>
  </si>
  <si>
    <t>iBAQ SKU_b</t>
  </si>
  <si>
    <t>iBAQ SKU_c</t>
  </si>
  <si>
    <t>average SKU5</t>
  </si>
  <si>
    <t>iBAQ WT1_a</t>
  </si>
  <si>
    <t>iBAQ WT1_b</t>
  </si>
  <si>
    <t>iBAQ WT1_c</t>
  </si>
  <si>
    <t>average WT</t>
  </si>
  <si>
    <t>ratio SKU5-WT</t>
  </si>
  <si>
    <t>t-test Difference_SKU vs WT1</t>
  </si>
  <si>
    <t>-Log t-test p value_SKU vs WT1</t>
  </si>
  <si>
    <t>p-value</t>
  </si>
  <si>
    <t>-Log ANOVA p value</t>
  </si>
  <si>
    <t>Protein IDs</t>
  </si>
  <si>
    <t>Protein Descriptions</t>
  </si>
  <si>
    <t>+</t>
  </si>
  <si>
    <t>Q8LAA6</t>
  </si>
  <si>
    <t>&gt;sp|Q8LAA6|PIP15_ARATH Probable aquaporin PIP1-5 OS=Arabidopsis thaliana GN=PIP1-5 PE=2 SV=2</t>
  </si>
  <si>
    <t>P43286</t>
  </si>
  <si>
    <t>&gt;sp|P43286|PIP21_ARATH Aquaporin PIP2-1 OS=Arabidopsis thaliana GN=PIP2-1 PE=1 SV=1</t>
  </si>
  <si>
    <t>Q39131</t>
  </si>
  <si>
    <t>&gt;sp|Q39131|LAML_ARATH Lamin-like protein OS=Arabidopsis thaliana GN=At5g15350 PE=1 SV=1</t>
  </si>
  <si>
    <t>Q9M2D8</t>
  </si>
  <si>
    <t>&gt;sp|Q9M2D8|Y3126_ARATH Uncharacterized protein At3g61260 OS=Arabidopsis thaliana GN=At3g61260 PE=1 SV=1</t>
  </si>
  <si>
    <t>A8MRW1;Q06611;B9DFR9;Q3E6Z2</t>
  </si>
  <si>
    <t>&gt;tr|A8MRW1|A8MRW1_ARATH Uncharacterized protein At2g45960.3 OS=Arabidopsis thaliana GN=At2g45960 PE=3 SV=1;&gt;sp|Q06611|PIP12_ARATH Aquaporin PIP1-2 OS=Arabidopsis thaliana GN=PIP1-2 PE=1 SV=1;&gt;tr|B9DFR9|B9DFR9_ARATH AT2G45960 protein OS=Arabidopsis thaliana</t>
  </si>
  <si>
    <t>P15459</t>
  </si>
  <si>
    <t>&gt;sp|P15459|2SS3_ARATH 2S seed storage protein 3 OS=Arabidopsis thaliana GN=AT2S3 PE=1 SV=1</t>
  </si>
  <si>
    <t>Q39043;Q3E8J0</t>
  </si>
  <si>
    <t>&gt;sp|Q39043|BIP2_ARATH Luminal-binding protein 2 OS=Arabidopsis thaliana GN=At5g42020 PE=1 SV=2;&gt;tr|Q3E8J0|Q3E8J0_ARATH Uncharacterized protein OS=Arabidopsis thaliana GN=At5g42020 PE=3 SV=1</t>
  </si>
  <si>
    <t>Q0WL80</t>
  </si>
  <si>
    <t>&gt;tr|Q0WL80|Q0WL80_ARATH Putative UDP-glucose:glycoprotein glucosyltransferase OS=Arabidopsis thaliana GN=At1g71220 PE=2 SV=1</t>
  </si>
  <si>
    <t>P15457</t>
  </si>
  <si>
    <t>&gt;sp|P15457|2SS1_ARATH 2S seed storage protein 1 OS=Arabidopsis thaliana GN=AT2S1 PE=1 SV=1</t>
  </si>
  <si>
    <t>Q9XF87;Q9S7J7;Q9SHR7</t>
  </si>
  <si>
    <t>&gt;tr|Q9XF87|Q9XF87_ARATH At3g27700 OS=Arabidopsis thaliana GN=Lhcb2:4 PE=2 SV=1;&gt;tr|Q9S7J7|Q9S7J7_ARATH At2g05070/F1O13.20 OS=Arabidopsis thaliana GN=At2g05070/F1O13.20 PE=2 SV=1;&gt;tr|Q9SHR7|Q9SHR7_ARATH At2g05100/F15L11.2 OS=Arabidopsis thaliana GN=At2g0510</t>
  </si>
  <si>
    <t>Q9M320;Q9SYW8</t>
  </si>
  <si>
    <t>&gt;tr|Q9M320|Q9M320_ARATH Lhca2 protein OS=Arabidopsis thaliana GN=At3g61470 PE=4 SV=1;&gt;tr|Q9SYW8|Q9SYW8_ARATH Lhca2 protein OS=Arabidopsis thaliana GN=Lhca2 PE=2 SV=1</t>
  </si>
  <si>
    <t>Q53XH7;Q9LV11;Q9SU58;Q42556</t>
  </si>
  <si>
    <t>&gt;tr|Q53XH7|Q53XH7_ARATH At5g62670/MRG21_9 OS=Arabidopsis thaliana PE=2 SV=1;&gt;sp|Q9LV11|PMA11_ARATH ATPase 11, plasma membrane-type OS=Arabidopsis thaliana GN=AHA11 PE=1 SV=1;&gt;sp|Q9SU58|PMA4_ARATH ATPase 4, plasma membrane-type OS=Arabidopsis thaliana GN=AH</t>
  </si>
  <si>
    <t>Q9SSS9</t>
  </si>
  <si>
    <t>&gt;tr|Q9SSS9|Q9SSS9_ARATH H+-transporting ATP synthase-like protein OS=Arabidopsis thaliana GN=AT4g09650 PE=2 SV=1</t>
  </si>
  <si>
    <t>Q9SU40;Q9LV68</t>
  </si>
  <si>
    <t>&gt;sp|Q9SU40|SKU5_ARATH Monocopper oxidase-like protein SKU5 OS=Arabidopsis thaliana GN=SKU5 PE=1 SV=1</t>
  </si>
  <si>
    <t>P19456;P20431;Q9SH76;Q9M2A0;Q9LY32;Q9SJB3;Q43128;Q9T0E0;REV__Q9SLD9</t>
  </si>
  <si>
    <t>&gt;sp|P19456|PMA2_ARATH ATPase 2, plasma membrane-type OS=Arabidopsis thaliana GN=AHA2 PE=1 SV=2</t>
  </si>
  <si>
    <t>O24654</t>
  </si>
  <si>
    <t>&gt;tr|O24654|O24654_ARATH Putative endochitinase OS=Arabidopsis thaliana GN=At2g43600 PE=2 SV=1</t>
  </si>
  <si>
    <t>CON__Q15323;CON__QQ9UE12;CON__Q14525;CON__QQ8IUT8;CON__QQ6IFU5;CON__PO76009;CON__QQ6NTB9;CON__PO76011</t>
  </si>
  <si>
    <t>&gt;Q15323 TREMBL:Q15323|HA1_Keratin, type I cuticular HA1 (Hair keratin, type I HA1);&gt;QQ9UE12 TREMBL:Q9UE12|Type I hair keratin 1 - Homo sapiens (Human).;&gt;Q14525 TREMBL:Q14525|HA3-II_Keratin, type I cuticular HA3-II (Hair keratin, type I HA3-II);&gt;QQ8IUT8 TRE</t>
  </si>
  <si>
    <t>Q9LHA4;Q9LJI5</t>
  </si>
  <si>
    <t>&gt;sp|Q9LHA4|VA0D2_ARATH V-type proton ATPase subunit d2 OS=Arabidopsis thaliana GN=VHA-D2 PE=2 SV=1;&gt;sp|Q9LJI5|VA0D1_ARATH V-type proton ATPase subunit d1 OS=Arabidopsis thaliana GN=VHA-D1 PE=2 SV=1</t>
  </si>
  <si>
    <t>CON__P19013</t>
  </si>
  <si>
    <t>&gt;P19013 SWISS-PROT:P19013|K2C4_HUMAN Keratin, type II cytoskeletal 4 OS=Homo sapiens GN=KRT4 PE=1 SV=4</t>
  </si>
  <si>
    <t>Q9M0M2;Q9M1Q9;O80725;Q9FWX8;Q9FHF1;Q9SYI2;Q9FWX7;Q0WUR0;Q9LJX0;Q8LPK2;Q9SYI3;Q9SGY1</t>
  </si>
  <si>
    <t>&gt;sp|Q9M0M2|AB9B_ARATH ABC transporter B family member 9 OS=Arabidopsis thaliana GN=ABCB9 PE=2 SV=1;&gt;sp|Q9M1Q9|AB21B_ARATH ABC transporter B family member 21 OS=Arabidopsis thaliana GN=ABCB21 PE=1 SV=1;&gt;sp|O80725|AB4B_ARATH ABC transporter B family member 4</t>
  </si>
  <si>
    <t>Q3ED91;Q8W4E2;Q9SZN1;P11574</t>
  </si>
  <si>
    <t>&gt;tr|Q3ED91|Q3ED91_ARATH Uncharacterized protein OS=Arabidopsis thaliana GN=At1g20260 PE=3 SV=2;&gt;sp|Q8W4E2|VATB3_ARATH V-type proton ATPase subunit B3 OS=Arabidopsis thaliana GN=VHA-B3 PE=2 SV=1;&gt;sp|Q9SZN1|VATB2_ARATH V-type proton ATPase subunit B2 OS=Arab</t>
  </si>
  <si>
    <t>Q3E9H5;P42737;Q2V376;Q2V377;A8MQY4</t>
  </si>
  <si>
    <t>&gt;tr|Q3E9H5|Q3E9H5_ARATH Carbonic anhydrase OS=Arabidopsis thaliana GN=At5g14740 PE=3 SV=1;&gt;sp|P42737|CAH2_ARATH Carbonic anhydrase 2, chloroplastic OS=Arabidopsis thaliana GN=CA2 PE=1 SV=2;&gt;tr|Q2V376|Q2V376_ARATH Carbonic anhydrase OS=Arabidopsis thaliana</t>
  </si>
  <si>
    <t>O23654;Q0WLF6</t>
  </si>
  <si>
    <t>&gt;sp|O23654|VATA_ARATH V-type proton ATPase catalytic subunit A OS=Arabidopsis thaliana GN=VHA-A PE=1 SV=1;&gt;tr|Q0WLF6|Q0WLF6_ARATH AT1G78900 protein OS=Arabidopsis thaliana GN=AT1G78900 PE=2 SV=1</t>
  </si>
  <si>
    <t>Q41932</t>
  </si>
  <si>
    <t>&gt;sp|Q41932|PSBQ2_ARATH Oxygen-evolving enhancer protein 3-2, chloroplastic OS=Arabidopsis thaliana GN=PSBQ2 PE=1 SV=2</t>
  </si>
  <si>
    <t>Q9FMU6</t>
  </si>
  <si>
    <t>&gt;tr|Q9FMU6|Q9FMU6_ARATH AT5g14040/MUA22_4 OS=Arabidopsis thaliana GN=At5g14040 PE=2 SV=1</t>
  </si>
  <si>
    <t>P29514;P12411;P29513</t>
  </si>
  <si>
    <t>&gt;sp|P29514|TBB6_ARATH Tubulin beta-6 chain OS=Arabidopsis thaliana GN=TUBB6 PE=2 SV=1;&gt;sp|P12411|TBB1_ARATH Tubulin beta-1 chain OS=Arabidopsis thaliana GN=TUBB1 PE=2 SV=1;&gt;sp|P29513|TBB5_ARATH Tubulin beta-5 chain OS=Arabidopsis thaliana GN=TUBB5 PE=2 SV=</t>
  </si>
  <si>
    <t>P20363</t>
  </si>
  <si>
    <t>&gt;sp|P20363|TBA3_ARATH Tubulin alpha-3/alpha-5 chain OS=Arabidopsis thaliana GN=TUBA3 PE=2 SV=1</t>
  </si>
  <si>
    <t>Q9LD57;P50318</t>
  </si>
  <si>
    <t>&gt;tr|Q9LD57|Q9LD57_ARATH Phosphoglycerate kinase OS=Arabidopsis thaliana GN=AT3G12780 PE=1 SV=1;&gt;sp|P50318|PGKH_ARATH Phosphoglycerate kinase, chloroplastic OS=Arabidopsis thaliana GN=At1g56190 PE=1 SV=2</t>
  </si>
  <si>
    <t>Q9LU46</t>
  </si>
  <si>
    <t>&gt;sp|Q9LU46|RH35_ARATH DEAD-box ATP-dependent RNA helicase 35 OS=Arabidopsis thaliana GN=RH35 PE=2 SV=1</t>
  </si>
  <si>
    <t>Q9FME2;Q8LEI7</t>
  </si>
  <si>
    <t>&gt;tr|Q9FME2|Q9FME2_ARATH AT5g60980/MSL3_100 OS=Arabidopsis thaliana GN=At5g60980 PE=2 SV=1;&gt;tr|Q8LEI7|Q8LEI7_ARATH Ras-GTPase-activating protein SH3-domain binding protein-like OS=Arabidopsis thaliana GN=At5g60980 PE=2 SV=1</t>
  </si>
  <si>
    <t>Q39211</t>
  </si>
  <si>
    <t>&gt;sp|Q39211|RPB3A_ARATH DNA-directed RNA polymerase II subunit RPB3-A OS=Arabidopsis thaliana GN=RPB36A PE=2 SV=1</t>
  </si>
  <si>
    <t>Q9S7H1;Q9SA56</t>
  </si>
  <si>
    <t>&gt;sp|Q9S7H1|PSAD1_ARATH Photosystem I reaction center subunit II-1, chloroplastic OS=Arabidopsis thaliana GN=psaD1 PE=1 SV=1;&gt;sp|Q9SA56|PSAD2_ARATH Photosystem I reaction center subunit II-2, chloroplastic OS=Arabidopsis thaliana GN=psaD2 PE=1 SV=1</t>
  </si>
  <si>
    <t>P25819;Q2V3B7;Q0WUH6;Q96528</t>
  </si>
  <si>
    <t>&gt;sp|P25819|CATA2_ARATH Catalase-2 OS=Arabidopsis thaliana GN=CAT2 PE=1 SV=3;&gt;tr|Q2V3B7|Q2V3B7_ARATH Catalase OS=Arabidopsis thaliana GN=At4g35090 PE=3 SV=1</t>
  </si>
  <si>
    <t>Q9SJU4</t>
  </si>
  <si>
    <t>&gt;sp|Q9SJU4|ALFC1_ARATH Probable fructose-bisphosphate aldolase 1, chloroplastic OS=Arabidopsis thaliana GN=FBA1 PE=1 SV=2</t>
  </si>
  <si>
    <t>P22954;Q0WUQ6;Q9C7X7</t>
  </si>
  <si>
    <t>&gt;sp|P22954|HSP72_ARATH Heat shock cognate 70 kDa protein 2 OS=Arabidopsis thaliana GN=HSC70-2 PE=1 SV=2;&gt;tr|Q0WUQ6|Q0WUQ6_ARATH DnaK-type molecular chaperone hsc70.1-like OS=Arabidopsis thaliana GN=At5g02490 PE=2 SV=1;&gt;tr|Q9C7X7|Q9C7X7_ARATH Heat shock cog</t>
  </si>
  <si>
    <t>Q9XEX2;Q2V4E9</t>
  </si>
  <si>
    <t>&gt;sp|Q9XEX2|PRX2B_ARATH Peroxiredoxin-2B OS=Arabidopsis thaliana GN=PRXIIB PE=1 SV=1;&gt;tr|Q2V4E9|Q2V4E9_ARATH Uncharacterized protein OS=Arabidopsis thaliana GN=At1g65980 PE=4 SV=1</t>
  </si>
  <si>
    <t>Q9LRR9;B3H4B8;A8MS37;Q2V3V9;O49506</t>
  </si>
  <si>
    <t>&gt;sp|Q9LRR9|GLO1_ARATH Peroxisomal (S)-2-hydroxy-acid oxidase GLO1 OS=Arabidopsis thaliana GN=GLO1 PE=1 SV=1;&gt;tr|B3H4B8|B3H4B8_ARATH Uncharacterized protein At3g14420.6 OS=Arabidopsis thaliana GN=At3g14420 PE=4 SV=1;&gt;tr|A8MS37|A8MS37_ARATH Uncharacterized p</t>
  </si>
  <si>
    <t>Q9C882</t>
  </si>
  <si>
    <t>&gt;tr|Q9C882|Q9C882_ARATH Trihelix DNA-binding protein (GTL1) OS=Arabidopsis thaliana GN=At1g33240 PE=4 SV=1</t>
  </si>
  <si>
    <t>P29515</t>
  </si>
  <si>
    <t>&gt;sp|P29515|TBB7_ARATH Tubulin beta-7 chain OS=Arabidopsis thaliana GN=TUBB7 PE=2 SV=1</t>
  </si>
  <si>
    <t>Q9M2Z6;Q9SXJ7;Q9FI56</t>
  </si>
  <si>
    <t>&gt;tr|Q9M2Z6|Q9M2Z6_ARATH AtClpC OS=Arabidopsis thaliana GN=T21J18_140 PE=3 SV=1;&gt;tr|Q9SXJ7|Q9SXJ7_ARATH AtClpC OS=Arabidopsis thaliana GN=AtclpC PE=2 SV=1;&gt;tr|Q9FI56|Q9FI56_ARATH AT5g50920/K3K7_7 OS=Arabidopsis thaliana GN=At5g50920 PE=2 SV=1</t>
  </si>
  <si>
    <t>Q27GL9;P92549</t>
  </si>
  <si>
    <t>&gt;tr|Q27GL9|Q27GL9_ARATH ATP synthase subunit alpha OS=Arabidopsis thaliana GN=At2g07698 PE=3 SV=1;&gt;sp|P92549|ATPAM_ARATH ATP synthase subunit alpha, mitochondrial OS=Arabidopsis thaliana GN=ATPA PE=1 SV=2</t>
  </si>
  <si>
    <t>P48348;P48349</t>
  </si>
  <si>
    <t>&gt;sp|P48348|14338_ARATH 14-3-3-like protein GF14 kappa OS=Arabidopsis thaliana GN=GRF8 PE=2 SV=2;&gt;sp|P48349|14336_ARATH 14-3-3-like protein GF14 lambda OS=Arabidopsis thaliana GN=GRF6 PE=1 SV=1</t>
  </si>
  <si>
    <t>Q94B78;B3H5Y8;O80988</t>
  </si>
  <si>
    <t>&gt;sp|Q94B78|GCSP2_ARATH Glycine dehydrogenase [decarboxylating] 2, mitochondrial OS=Arabidopsis thaliana GN=At4g33010 PE=1 SV=2;&gt;tr|B3H5Y8|B3H5Y8_ARATH Uncharacterized protein At4g33010.2 OS=Arabidopsis thaliana GN=At4g33010 PE=4 SV=1;&gt;sp|O80988|GCSP1_ARATH</t>
  </si>
  <si>
    <t>Q9LPR4;Q9C550</t>
  </si>
  <si>
    <t>&gt;sp|Q9LPR4|LEU11_ARATH 2-isopropylmalate synthase 1, chloroplastic OS=Arabidopsis thaliana GN=IPMS1 PE=1 SV=1;&gt;sp|Q9C550|LEU12_ARATH 2-isopropylmalate synthase 2, chloroplastic OS=Arabidopsis thaliana GN=IPMS2 PE=1 SV=1</t>
  </si>
  <si>
    <t>P61837;Q39196;Q9SV31;A8MSF6</t>
  </si>
  <si>
    <t>&gt;sp|P61837|PIP11_ARATH Aquaporin PIP1-1 OS=Arabidopsis thaliana GN=PIP1-1 PE=1 SV=1;&gt;sp|Q39196|PIP14_ARATH Probable aquaporin PIP1-4 OS=Arabidopsis thaliana GN=PIP1.4 PE=1 SV=1</t>
  </si>
  <si>
    <t>Q9LKR3;Q8H1B3</t>
  </si>
  <si>
    <t>&gt;sp|Q9LKR3|BIP1_ARATH Luminal-binding protein 1 OS=Arabidopsis thaliana GN=At5g28540 PE=1 SV=1</t>
  </si>
  <si>
    <t>Q0WNJ6;Q0WLB5</t>
  </si>
  <si>
    <t>&gt;tr|Q0WNJ6|Q0WNJ6_ARATH Putative uncharacterized protein At3g11130 OS=Arabidopsis thaliana GN=At3g11130 PE=2 SV=1;&gt;tr|Q0WLB5|Q0WLB5_ARATH Putative uncharacterized protein At3g08530 OS=Arabidopsis thaliana GN=At3g08530 PE=2 SV=1</t>
  </si>
  <si>
    <t>P20649</t>
  </si>
  <si>
    <t>&gt;sp|P20649|PMA1_ARATH ATPase 1, plasma membrane-type OS=Arabidopsis thaliana GN=AHA1 PE=1 SV=3</t>
  </si>
  <si>
    <t>Q9C8G5</t>
  </si>
  <si>
    <t>&gt;tr|Q9C8G5|Q9C8G5_ARATH Putative uncharacterized protein At1g30360 OS=Arabidopsis thaliana GN=At1g30360 PE=2 SV=1</t>
  </si>
  <si>
    <t>Q08733</t>
  </si>
  <si>
    <t>&gt;sp|Q08733|PIP13_ARATH Aquaporin PIP1-3 OS=Arabidopsis thaliana GN=PIP1-3 PE=1 SV=1</t>
  </si>
  <si>
    <t>CON__P42212;CON__P42212mut</t>
  </si>
  <si>
    <t>&gt;P42212 SWISS-PROT:P42212|GFP [MASS=26886];&gt;P42212mut SWISS-PROT:P42212mut|CFP enhanced Cyano fluorescent protein - mutated from GFP Aequorea victoria (Jellyfish) [MASS=26830]</t>
  </si>
  <si>
    <t>P29402;Q38798</t>
  </si>
  <si>
    <t>&gt;sp|P29402|CALX1_ARATH Calnexin homolog 1 OS=Arabidopsis thaliana GN=CNX1 PE=1 SV=1</t>
  </si>
  <si>
    <t>Q9C5G2</t>
  </si>
  <si>
    <t>&gt;tr|Q9C5G2|Q9C5G2_ARATH Putative uncharacterized protein At1g15200 OS=Arabidopsis thaliana GN=At1g15200 PE=2 SV=1</t>
  </si>
  <si>
    <t>P15460</t>
  </si>
  <si>
    <t>&gt;sp|P15460|2SS4_ARATH 2S seed storage protein 4 OS=Arabidopsis thaliana GN=AT2S4 PE=1 SV=1</t>
  </si>
  <si>
    <t>Q9LFX8</t>
  </si>
  <si>
    <t>&gt;tr|Q9LFX8|Q9LFX8_ARATH Putative uncharacterized protein At1g27090 OS=Arabidopsis thaliana GN=At1g27090 PE=2 SV=1</t>
  </si>
  <si>
    <t>Q8H1R6</t>
  </si>
  <si>
    <t>&gt;tr|Q8H1R6|Q8H1R6_ARATH Putative uncharacterized protein At4g21520 OS=Arabidopsis thaliana GN=At4g21520 PE=2 SV=1</t>
  </si>
  <si>
    <t>Q8LF21</t>
  </si>
  <si>
    <t>&gt;sp|Q8LF21|DRP1C_ARATH Dynamin-related protein 1C OS=Arabidopsis thaliana GN=DRP1C PE=1 SV=2</t>
  </si>
  <si>
    <t>Q9SJL9</t>
  </si>
  <si>
    <t>&gt;sp|Q9SJL9|XTH32_ARATH Probable xyloglucan endotransglucosylase/hydrolase protein 32 OS=Arabidopsis thaliana GN=XTH32 PE=2 SV=1</t>
  </si>
  <si>
    <t>B9DGN3;Q9SLF7;P51407</t>
  </si>
  <si>
    <t>&gt;tr|B9DGN3|B9DGN3_ARATH AT2G27710 protein OS=Arabidopsis thaliana GN=At2g27710 PE=4 SV=1;&gt;sp|Q9SLF7|RLA22_ARATH 60S acidic ribosomal protein P2-2 OS=Arabidopsis thaliana GN=RPP2B PE=1 SV=1;&gt;sp|P51407|RLA21_ARATH 60S acidic ribosomal protein P2-1 OS=Arabido</t>
  </si>
  <si>
    <t>Q9FNX5;B5X4Z5;Q8S3C9</t>
  </si>
  <si>
    <t>&gt;sp|Q9FNX5|DRP1E_ARATH Dynamin-related protein 1E OS=Arabidopsis thaliana GN=DRP1E PE=1 SV=1</t>
  </si>
  <si>
    <t>Q9SA52</t>
  </si>
  <si>
    <t>&gt;sp|Q9SA52|Y1934_ARATH Uncharacterized protein At1g09340, chloroplastic OS=Arabidopsis thaliana GN=At1g09340 PE=1 SV=1</t>
  </si>
  <si>
    <t>Q8LA13;Q84W89;Q9M2F9;Q9LYJ9;Q8W4R3</t>
  </si>
  <si>
    <t>&gt;sp|Q8LA13|RH11_ARATH DEAD-box ATP-dependent RNA helicase 11 OS=Arabidopsis thaliana GN=RH11 PE=2 SV=1;&gt;sp|Q84W89|RH37_ARATH DEAD-box ATP-dependent RNA helicase 37 OS=Arabidopsis thaliana GN=RH37 PE=2 SV=2</t>
  </si>
  <si>
    <t>O23211</t>
  </si>
  <si>
    <t>&gt;tr|O23211|O23211_ARATH Globulin-like protein OS=Arabidopsis thaliana GN=C7A10.660 PE=4 SV=2</t>
  </si>
  <si>
    <t>Q42403</t>
  </si>
  <si>
    <t>&gt;sp|Q42403|TRXH3_ARATH Thioredoxin H3 OS=Arabidopsis thaliana GN=TRX3 PE=1 SV=1</t>
  </si>
  <si>
    <t>Q9LHA8</t>
  </si>
  <si>
    <t>&gt;sp|Q9LHA8|HSP74_ARATH Heat shock cognate 70 kDa protein 4 OS=Arabidopsis thaliana GN=HSC70-4 PE=1 SV=1</t>
  </si>
  <si>
    <t>P29510;P29511;Q3EA24;P11139</t>
  </si>
  <si>
    <t>&gt;sp|P29510|TBA2_ARATH Tubulin alpha-2/alpha-4 chain OS=Arabidopsis thaliana GN=TUBA2 PE=2 SV=1;&gt;sp|P29511|TBA6_ARATH Tubulin alpha-6 chain OS=Arabidopsis thaliana GN=TUBA6 PE=2 SV=1;&gt;tr|Q3EA24|Q3EA24_ARATH AT4G14960 protein OS=Arabidopsis thaliana GN=AT4G1</t>
  </si>
  <si>
    <t>Q9LUT2;P23686;P17562;Q9SJL8</t>
  </si>
  <si>
    <t>&gt;sp|Q9LUT2|METK4_ARATH S-adenosylmethionine synthase 4 OS=Arabidopsis thaliana GN=METK4 PE=1 SV=1;&gt;sp|P23686|METK1_ARATH S-adenosylmethionine synthase 1 OS=Arabidopsis thaliana GN=SAM1 PE=1 SV=2</t>
  </si>
  <si>
    <t>Q8VZT0</t>
  </si>
  <si>
    <t>&gt;sp|Q8VZT0|NLAL1_ARATH Putative H/ACA ribonucleoprotein complex subunit 1-like protein 1 OS=Arabidopsis thaliana GN=At3g03920 PE=2 SV=1</t>
  </si>
  <si>
    <t>Q9SYL9</t>
  </si>
  <si>
    <t>&gt;sp|Q9SYL9|RK13_ARATH 50S ribosomal protein L13, chloroplastic OS=Arabidopsis thaliana GN=RPL13 PE=1 SV=1</t>
  </si>
  <si>
    <t>Q9SCM3</t>
  </si>
  <si>
    <t>&gt;sp|Q9SCM3|RS24_ARATH 40S ribosomal protein S2-4 OS=Arabidopsis thaliana GN=RPS2D PE=2 SV=1</t>
  </si>
  <si>
    <t>P41376;A8MRZ7;Q2V3W0;P41377;Q9CAI7;Q94A52</t>
  </si>
  <si>
    <t>&gt;sp|P41376|IF4A1_ARATH Eukaryotic initiation factor 4A-1 OS=Arabidopsis thaliana GN=TIF4A-1 PE=1 SV=1;&gt;tr|A8MRZ7|A8MRZ7_ARATH Uncharacterized protein At3g13920.3 OS=Arabidopsis thaliana GN=At3g13920 PE=3 SV=1;&gt;tr|Q2V3W0|Q2V3W0_ARATH Uncharacterized protein</t>
  </si>
  <si>
    <t>Q9CA67</t>
  </si>
  <si>
    <t>&gt;sp|Q9CA67|CHLP_ARATH Geranylgeranyl diphosphate reductase, chloroplastic OS=Arabidopsis thaliana GN=CHLP PE=1 SV=1</t>
  </si>
  <si>
    <t>Q0WL95;Q96292;Q96293</t>
  </si>
  <si>
    <t>&gt;tr|Q0WL95|Q0WL95_ARATH AT3G18780 protein OS=Arabidopsis thaliana GN=AT3G18780 PE=2 SV=1;&gt;sp|Q96292|ACT2_ARATH Actin-2 OS=Arabidopsis thaliana GN=ACT2 PE=1 SV=1;&gt;sp|Q96293|ACT8_ARATH Actin-8 OS=Arabidopsis thaliana GN=ACT8 PE=1 SV=2</t>
  </si>
  <si>
    <t>Q9FK53</t>
  </si>
  <si>
    <t>&gt;sp|Q9FK53|NLAL2_ARATH H/ACA ribonucleoprotein complex subunit 1-like protein 2 OS=Arabidopsis thaliana GN=At5g18180 PE=2 SV=1</t>
  </si>
  <si>
    <t>Q93XX8;Q2V475</t>
  </si>
  <si>
    <t>&gt;sp|Q93XX8|NOP10_ARATH H/ACA ribonucleoprotein complex subunit 3-like protein OS=Arabidopsis thaliana GN=At2g20490 PE=2 SV=2;&gt;tr|Q2V475|Q2V475_ARATH Uncharacterized protein OS=Arabidopsis thaliana GN=At2g20490 PE=4 SV=1</t>
  </si>
  <si>
    <t>P49692;Q9LZH9</t>
  </si>
  <si>
    <t>&gt;sp|P49692|RL7A1_ARATH 60S ribosomal protein L7a-1 OS=Arabidopsis thaliana GN=RPL7AA PE=1 SV=2;&gt;sp|Q9LZH9|RL7A2_ARATH 60S ribosomal protein L7a-2 OS=Arabidopsis thaliana GN=RPL7AB PE=1 SV=1</t>
  </si>
  <si>
    <t>Q9LMQ2</t>
  </si>
  <si>
    <t>&gt;tr|Q9LMQ2|Q9LMQ2_ARATH Chlorophyll A-B binding protein OS=Arabidopsis thaliana GN=At1g15820/F7H2.16 PE=1 SV=1</t>
  </si>
  <si>
    <t>P25696</t>
  </si>
  <si>
    <t>&gt;sp|P25696|ENO2_ARATH Bifunctional enolase 2/transcriptional activator OS=Arabidopsis thaliana GN=ENO2 PE=1 SV=1</t>
  </si>
  <si>
    <t>Q93VC7</t>
  </si>
  <si>
    <t>&gt;tr|Q93VC7|Q93VC7_ARATH Putative ribosomal protein S1 OS=Arabidopsis thaliana GN=At5g29771 PE=2 SV=1</t>
  </si>
  <si>
    <t>Q9SQV1;Q8H136</t>
  </si>
  <si>
    <t>&gt;sp|Q9SQV1|RH40_ARATH DEAD-box ATP-dependent RNA helicase 40 OS=Arabidopsis thaliana GN=RH40 PE=2 SV=1;&gt;sp|Q8H136|RH14_ARATH DEAD-box ATP-dependent RNA helicase 14 OS=Arabidopsis thaliana GN=RH14 PE=1 SV=2</t>
  </si>
  <si>
    <t>O65449;Q8VYB3;Q9SUD0;Q9FZG9</t>
  </si>
  <si>
    <t>&gt;tr|O65449|O65449_ARATH At4g22010 OS=Arabidopsis thaliana GN=AT4g22010 PE=2 SV=1</t>
  </si>
  <si>
    <t>P21238</t>
  </si>
  <si>
    <t>&gt;sp|P21238|RUBA_ARATH RuBisCO large subunit-binding protein subunit alpha, chloroplastic OS=Arabidopsis thaliana GN=At2g28000 PE=1 SV=2</t>
  </si>
  <si>
    <t>P42763;P31168;Q0WL48</t>
  </si>
  <si>
    <t>&gt;sp|P42763|ERD14_ARATH Dehydrin ERD14 OS=Arabidopsis thaliana GN=ERD14 PE=1 SV=1;&gt;sp|P31168|COR47_ARATH Dehydrin COR47 OS=Arabidopsis thaliana GN=COR47 PE=1 SV=2;&gt;tr|Q0WL48|Q0WL48_ARATH Putative uncharacterized protein At1g20440 OS=Arabidopsis thaliana GN=</t>
  </si>
  <si>
    <t>P27521</t>
  </si>
  <si>
    <t>&gt;sp|P27521|CA4_ARATH Chlorophyll a-b binding protein 4, chloroplastic OS=Arabidopsis thaliana GN=LHCA4 PE=1 SV=1</t>
  </si>
  <si>
    <t>Q93VA8</t>
  </si>
  <si>
    <t>&gt;tr|Q93VA8|Q93VA8_ARATH At1g76010/T4O12_22 OS=Arabidopsis thaliana GN=At1g76010 PE=2 SV=1</t>
  </si>
  <si>
    <t>P56802</t>
  </si>
  <si>
    <t>&gt;sp|P56802|RR11_ARATH 30S ribosomal protein S11, chloroplastic OS=Arabidopsis thaliana GN=rps11 PE=3 SV=1</t>
  </si>
  <si>
    <t>Q944A2</t>
  </si>
  <si>
    <t>&gt;tr|Q944A2|Q944A2_ARATH At1g20220 OS=Arabidopsis thaliana GN=At1g20220 PE=1 SV=1</t>
  </si>
  <si>
    <t>Q9C9C5;Q9C9C6</t>
  </si>
  <si>
    <t>&gt;sp|Q9C9C5|RL63_ARATH 60S ribosomal protein L6-3 OS=Arabidopsis thaliana GN=RPL6C PE=1 SV=1;&gt;sp|Q9C9C6|RL62_ARATH 60S ribosomal protein L6-2 OS=Arabidopsis thaliana GN=RPL6B PE=2 SV=1</t>
  </si>
  <si>
    <t>P56759</t>
  </si>
  <si>
    <t>&gt;sp|P56759|ATPF_ARATH ATP synthase subunit b, chloroplastic OS=Arabidopsis thaliana GN=atpF PE=3 SV=1</t>
  </si>
  <si>
    <t>P56793;Q84WZ8</t>
  </si>
  <si>
    <t>&gt;sp|P56793|RK16_ARATH 50S ribosomal protein L16, chloroplastic OS=Arabidopsis thaliana GN=rpl16 PE=3 SV=1;&gt;tr|Q84WZ8|Q84WZ8_ARATH Putative uncharacterized protein At2g28820/F8N16.11 OS=Arabidopsis thaliana GN=At2g28820/F8N16.11 PE=2 SV=2</t>
  </si>
  <si>
    <t>Q9SY97;Q2V2R9</t>
  </si>
  <si>
    <t>&gt;tr|Q9SY97|Q9SY97_ARATH PSI type III chlorophyll a/b-binding protein OS=Arabidopsis thaliana GN=At1g61520/T25B24.12 PE=2 SV=1;&gt;tr|Q2V2R9|Q2V2R9_ARATH Uncharacterized protein At1g61520.2 OS=Arabidopsis thaliana GN=At1g61520 PE=4 SV=1</t>
  </si>
  <si>
    <t>Q42547;Q2V4M3;Q2V4M4</t>
  </si>
  <si>
    <t>&gt;sp|Q42547|CATA3_ARATH Catalase-3 OS=Arabidopsis thaliana GN=CAT3 PE=1 SV=3;&gt;tr|Q2V4M3|Q2V4M3_ARATH AT1G20620 protein OS=Arabidopsis thaliana GN=AT1G20620 PE=2 SV=1;&gt;tr|Q2V4M4|Q2V4M4_ARATH Uncharacterized protein At1g20620.4 OS=Arabidopsis thaliana GN=At1g</t>
  </si>
  <si>
    <t>O64855;Q9LQM5</t>
  </si>
  <si>
    <t>&gt;tr|O64855|O64855_ARATH At2g44200/F6E13.34 OS=Arabidopsis thaliana GN=At2g44200 PE=2 SV=1</t>
  </si>
  <si>
    <t>Q03250;Q3EBX0</t>
  </si>
  <si>
    <t>&gt;sp|Q03250|GRP7_ARATH Glycine-rich RNA-binding protein 7 OS=Arabidopsis thaliana GN=GRP7 PE=1 SV=1;&gt;tr|Q3EBX0|Q3EBX0_ARATH Uncharacterized protein OS=Arabidopsis thaliana GN=At2g21660 PE=4 SV=1</t>
  </si>
  <si>
    <t>P34791</t>
  </si>
  <si>
    <t>&gt;sp|P34791|CP20C_ARATH Peptidyl-prolyl cis-trans isomerase CYP20-3, chloroplastic OS=Arabidopsis thaliana GN=CYP20-3 PE=1 SV=1</t>
  </si>
  <si>
    <t>Q9STW6;Q9LTX9</t>
  </si>
  <si>
    <t>&gt;tr|Q9STW6|Q9STW6_ARATH Hsp 70-like protein OS=Arabidopsis thaliana GN=T22A6.110 PE=2 SV=1;&gt;tr|Q9LTX9|Q9LTX9_ARATH Heat shock protein 70 OS=Arabidopsis thaliana GN=At5g49910 PE=2 SV=1</t>
  </si>
  <si>
    <t>Q9LRS0</t>
  </si>
  <si>
    <t>&gt;sp|Q9LRS0|GLO2_ARATH Peroxisomal (S)-2-hydroxy-acid oxidase GLO2 OS=Arabidopsis thaliana GN=GLO2 PE=1 SV=1</t>
  </si>
  <si>
    <t>P10896;Q3EBJ5</t>
  </si>
  <si>
    <t>&gt;sp|P10896|RCA_ARATH Ribulose bisphosphate carboxylase/oxygenase activase, chloroplastic OS=Arabidopsis thaliana GN=RCA PE=1 SV=2;&gt;tr|Q3EBJ5|Q3EBJ5_ARATH Uncharacterized protein OS=Arabidopsis thaliana GN=At2g39730 PE=4 SV=1</t>
  </si>
  <si>
    <t>Q9LQ55</t>
  </si>
  <si>
    <t>&gt;sp|Q9LQ55|DRP2B_ARATH Dynamin-2B OS=Arabidopsis thaliana GN=DRP2B PE=1 SV=2</t>
  </si>
  <si>
    <t>Q9XF89</t>
  </si>
  <si>
    <t>&gt;sp|Q9XF89|CB5_ARATH Chlorophyll a-b binding protein CP26, chloroplastic OS=Arabidopsis thaliana GN=LHCB5 PE=2 SV=1</t>
  </si>
  <si>
    <t>Q681W6;Q9XJ27</t>
  </si>
  <si>
    <t>&gt;tr|Q681W6|Q681W6_ARATH Putative ribosomal protein S9 OS=Arabidopsis thaliana GN=At1g74980 PE=2 SV=1;&gt;sp|Q9XJ27|RR9_ARATH 30S ribosomal protein S9, chloroplastic OS=Arabidopsis thaliana GN=RPS9 PE=2 SV=1</t>
  </si>
  <si>
    <t>Q9SUI5</t>
  </si>
  <si>
    <t>&gt;sp|Q9SUI5|PSAK_ARATH Photosystem I reaction center subunit psaK, chloroplastic OS=Arabidopsis thaliana GN=PSAK PE=2 SV=2</t>
  </si>
  <si>
    <t>Q9SE83</t>
  </si>
  <si>
    <t>&gt;sp|Q9SE83|DRP2A_ARATH Dynamin-2A OS=Arabidopsis thaliana GN=DRP2A PE=1 SV=2</t>
  </si>
  <si>
    <t>Q0WV80;Q2V3H7;Q8RY73</t>
  </si>
  <si>
    <t>&gt;tr|Q0WV80|Q0WV80_ARATH Putative uncharacterized protein At4g17620 OS=Arabidopsis thaliana GN=At4g17620 PE=2 SV=1;&gt;tr|Q2V3H7|Q2V3H7_ARATH Uncharacterized protein OS=Arabidopsis thaliana GN=At4g17620 PE=4 SV=1;&gt;sp|Q8RY73|DOM3Z_ARATH Protein Dom3z homolog, c</t>
  </si>
  <si>
    <t>Q94AH9</t>
  </si>
  <si>
    <t>&gt;sp|Q94AH9|FBRL2_ARATH rRNA 2-O-methyltransferase fibrillarin 2 OS=Arabidopsis thaliana GN=FIB2 PE=1 SV=2</t>
  </si>
  <si>
    <t>Q9LXT5</t>
  </si>
  <si>
    <t>&gt;tr|Q9LXT5|Q9LXT5_ARATH Putative uncharacterized protein At3g58660 OS=Arabidopsis thaliana GN=T20N10_10 PE=2 SV=1</t>
  </si>
  <si>
    <t>P10796</t>
  </si>
  <si>
    <t>&gt;sp|P10796|RBS1B_ARATH Ribulose bisphosphate carboxylase small chain 1B, chloroplastic OS=Arabidopsis thaliana GN=RBCS-1B PE=1 SV=1</t>
  </si>
  <si>
    <t>P25857;Q0WL92</t>
  </si>
  <si>
    <t>&gt;sp|P25857|G3PB_ARATH Glyceraldehyde-3-phosphate dehydrogenase B, chloroplastic OS=Arabidopsis thaliana GN=GAPB PE=1 SV=2;&gt;tr|Q0WL92|Q0WL92_ARATH Putative glyceraldehyde-3-phosphate dehydrogenase OS=Arabidopsis thaliana GN=At1g42970 PE=2 SV=1</t>
  </si>
  <si>
    <t>B9DGS0;P40941</t>
  </si>
  <si>
    <t>&gt;tr|B9DGS0|B9DGS0_ARATH AT5G13490 protein OS=Arabidopsis thaliana GN=At5g13490 PE=2 SV=1;&gt;sp|P40941|ADT2_ARATH ADP,ATP carrier protein 2, mitochondrial OS=Arabidopsis thaliana GN=ANT2 PE=1 SV=2</t>
  </si>
  <si>
    <t>P34788;Q5PNZ9</t>
  </si>
  <si>
    <t>&gt;sp|P34788|RS18_ARATH 40S ribosomal protein S18 OS=Arabidopsis thaliana GN=RPS18A PE=1 SV=1;&gt;tr|Q5PNZ9|Q5PNZ9_ARATH At1g22780 OS=Arabidopsis thaliana GN=PFL PE=2 SV=1</t>
  </si>
  <si>
    <t>P42697</t>
  </si>
  <si>
    <t>&gt;sp|P42697|DRP1A_ARATH Dynamin-related protein 1A OS=Arabidopsis thaliana GN=DRP1A PE=1 SV=3</t>
  </si>
  <si>
    <t>P19366</t>
  </si>
  <si>
    <t>&gt;sp|P19366|ATPB_ARATH ATP synthase subunit beta, chloroplastic OS=Arabidopsis thaliana GN=atpB PE=1 SV=2</t>
  </si>
  <si>
    <t>P31167;Q0WVD8;O49447</t>
  </si>
  <si>
    <t>&gt;sp|P31167|ADT1_ARATH ADP,ATP carrier protein 1, mitochondrial OS=Arabidopsis thaliana GN=ANT1 PE=1 SV=2;&gt;tr|Q0WVD8|Q0WVD8_ARATH Adenylate translocator OS=Arabidopsis thaliana GN=At3g08580 PE=2 SV=1</t>
  </si>
  <si>
    <t>Q0WWT8;Q9LZ41</t>
  </si>
  <si>
    <t>&gt;tr|Q0WWT8|Q0WWT8_ARATH Ribosomal protein L35 like protein OS=Arabidopsis thaliana GN=At5g02610 PE=2 SV=1;&gt;sp|Q9LZ41|RL354_ARATH 60S ribosomal protein L35-4 OS=Arabidopsis thaliana GN=RPL35D PE=2 SV=1</t>
  </si>
  <si>
    <t>P41916;P41917;Q8H156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</si>
  <si>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</si>
  <si>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P25858;Q0WVE7;Q9SAJ6;Q5E924</t>
  </si>
  <si>
    <t>&gt;sp|P25858|G3PC_ARATH Glyceraldehyde-3-phosphate dehydrogenase, cytosolic OS=Arabidopsis thaliana GN=GAPC PE=1 SV=2;&gt;tr|Q0WVE7|Q0WVE7_ARATH Glyceraldehyde-3-phosphate dehydrogenase C subunit OS=Arabidopsis thaliana GN=At3g04120 PE=2 SV=1</t>
  </si>
  <si>
    <t>Q9SX85;Q9SX86</t>
  </si>
  <si>
    <t>&gt;sp|Q9SX85|SEC3A_ARATH Exocyst complex component SEC3A OS=Arabidopsis thaliana GN=SEC3A PE=1 SV=1;&gt;sp|Q9SX86|SEC3B_ARATH Exocyst complex component SEC3B OS=Arabidopsis thaliana GN=SEC3B PE=2 SV=1</t>
  </si>
  <si>
    <t>Q8L7S8</t>
  </si>
  <si>
    <t>&gt;sp|Q8L7S8|RH3_ARATH DEAD-box ATP-dependent RNA helicase 3, chloroplastic OS=Arabidopsis thaliana GN=RH3 PE=1 SV=2</t>
  </si>
  <si>
    <t>Q39142;Q39141;P04778;P0CJ48;Q8VZ87</t>
  </si>
  <si>
    <t>&gt;tr|Q39142|Q39142_ARATH Photosystem II type I chlorophyll a /b binding protein OS=Arabidopsis thaliana GN=Lhb1B1 PE=1 SV=1;&gt;tr|Q39141|Q39141_ARATH At2g34420/T31E10.24 OS=Arabidopsis thaliana GN=Lhb1B2 PE=2 SV=1;&gt;sp|P04778|CB1C_ARATH Chlorophyll a-b binding</t>
  </si>
  <si>
    <t>Q9C5A9;P83483;P83484;Q541W2;Q541W7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</si>
  <si>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</si>
  <si>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P56757</t>
  </si>
  <si>
    <t>&gt;sp|P56757|ATPA_ARATH ATP synthase subunit alpha, chloroplastic OS=Arabidopsis thaliana GN=atpA PE=1 SV=1</t>
  </si>
  <si>
    <t>Q9FM47</t>
  </si>
  <si>
    <t>&gt;tr|Q9FM47|Q9FM47_ARATH Ribonucleoprotein-like OS=Arabidopsis thaliana GN=At5g40490 PE=2 SV=1</t>
  </si>
  <si>
    <t>Q9FN48</t>
  </si>
  <si>
    <t>&gt;sp|Q9FN48|CAS_ARATH Calcium sensing receptor, chloroplastic OS=Arabidopsis thaliana GN=CAS PE=1 SV=1</t>
  </si>
  <si>
    <t>O50008;Q9SRV5;Q0WNZ5</t>
  </si>
  <si>
    <t>&gt;sp|O50008|METE_ARATH 5-methyltetrahydropteroyltriglutamate--homocysteine methyltransferase OS=Arabidopsis thaliana GN=CIMS PE=1 SV=1;&gt;tr|Q9SRV5|Q9SRV5_ARATH Cobalamin-independent methionine synthase OS=Arabidopsis thaliana GN=atms2 PE=2 SV=1</t>
  </si>
  <si>
    <t>P23321;Q9S841</t>
  </si>
  <si>
    <t>&gt;sp|P23321|PSBO1_ARATH Oxygen-evolving enhancer protein 1-1, chloroplastic OS=Arabidopsis thaliana GN=PSBO1 PE=1 SV=2;&gt;sp|Q9S841|PSBO2_ARATH Oxygen-evolving enhancer protein 1-2, chloroplastic OS=Arabidopsis thaliana GN=PSBO2 PE=1 SV=1</t>
  </si>
  <si>
    <t>B9DGD1;Q43127</t>
  </si>
  <si>
    <t>&gt;tr|B9DGD1|B9DGD1_ARATH Glutamine synthetase OS=Arabidopsis thaliana GN=At5g35630 PE=2 SV=1;&gt;sp|Q43127|GLNA2_ARATH Glutamine synthetase, chloroplastic/mitochondrial OS=Arabidopsis thaliana GN=GLN2 PE=1 SV=1</t>
  </si>
  <si>
    <t>P56801</t>
  </si>
  <si>
    <t>&gt;sp|P56801|RR8_ARATH 30S ribosomal protein S8, chloroplastic OS=Arabidopsis thaliana GN=rps8 PE=3 SV=1</t>
  </si>
  <si>
    <t>P56777</t>
  </si>
  <si>
    <t>&gt;sp|P56777|PSBB_ARATH Photosystem II CP47 chlorophyll apoprotein OS=Arabidopsis thaliana GN=psbB PE=1 SV=1</t>
  </si>
  <si>
    <t>P83755</t>
  </si>
  <si>
    <t>&gt;sp|P83755|PSBA_ARATH Photosystem Q(B) protein OS=Arabidopsis thaliana GN=psbA PE=1 SV=2</t>
  </si>
  <si>
    <t>P56778</t>
  </si>
  <si>
    <t>&gt;sp|P56778|PSBC_ARATH Photosystem II CP43 chlorophyll apoprotein OS=Arabidopsis thaliana GN=psbC PE=1 SV=2</t>
  </si>
  <si>
    <t>P49688</t>
  </si>
  <si>
    <t>&gt;sp|P49688|RS23_ARATH 40S ribosomal protein S2-3 OS=Arabidopsis thaliana GN=RPS2C PE=1 SV=2</t>
  </si>
  <si>
    <t>P27140</t>
  </si>
  <si>
    <t>&gt;sp|P27140|CAHC_ARATH Carbonic anhydrase, chloroplastic OS=Arabidopsis thaliana GN=CA1 PE=1 SV=2</t>
  </si>
  <si>
    <t>Q08682;Q2V4D3;Q8H173</t>
  </si>
  <si>
    <t>&gt;sp|Q08682|RSSA1_ARATH 40S ribosomal protein Sa-1 OS=Arabidopsis thaliana GN=RPSaA PE=1 SV=3;&gt;tr|Q2V4D3|Q2V4D3_ARATH AT1G72370 protein OS=Arabidopsis thaliana GN=AT1G72370 PE=2 SV=1</t>
  </si>
  <si>
    <t>Q93Y25</t>
  </si>
  <si>
    <t>&gt;tr|Q93Y25|Q93Y25_ARATH Splicing factor-like protein OS=Arabidopsis thaliana GN=At5g09880/ MYH9.9 PE=2 SV=1</t>
  </si>
  <si>
    <t>Q42340;A8MRX2;Q9M8X9</t>
  </si>
  <si>
    <t>&gt;sp|Q42340|RS163_ARATH 40S ribosomal protein S16-3 OS=Arabidopsis thaliana GN=RPS16C PE=2 SV=1;&gt;tr|A8MRX2|A8MRX2_ARATH Uncharacterized protein At5g18380.2 OS=Arabidopsis thaliana GN=At5g18380 PE=3 SV=1</t>
  </si>
  <si>
    <t>B9DFJ8;Q03251;Q3E9N7;Q3E9N6;Q3E9N5</t>
  </si>
  <si>
    <t>&gt;tr|B9DFJ8|B9DFJ8_ARATH AT4G39260 protein OS=Arabidopsis thaliana GN=AT4G39260 PE=2 SV=1;&gt;sp|Q03251|GRP8_ARATH Glycine-rich RNA-binding protein 8 OS=Arabidopsis thaliana GN=GRP8 PE=1 SV=1;&gt;tr|Q3E9N7|Q3E9N7_ARATH Uncharacterized protein OS=Arabidopsis thali</t>
  </si>
  <si>
    <t>P22953</t>
  </si>
  <si>
    <t>&gt;sp|P22953|HSP71_ARATH Heat shock cognate 70 kDa protein 1 OS=Arabidopsis thaliana GN=HSC70-1 PE=1 SV=3</t>
  </si>
  <si>
    <t>Q9LK61</t>
  </si>
  <si>
    <t>&gt;sp|Q9LK61|RR10_ARATH 30S ribosomal protein S10, chloroplastic OS=Arabidopsis thaliana GN=RPS10 PE=1 SV=1</t>
  </si>
  <si>
    <t>Q9FX54</t>
  </si>
  <si>
    <t>&gt;tr|Q9FX54|Q9FX54_ARATH At1g13440/F13B4_8 OS=Arabidopsis thaliana GN=At1g13440 PE=2 SV=1</t>
  </si>
  <si>
    <t>Q9SR02</t>
  </si>
  <si>
    <t>&gt;tr|Q9SR02|Q9SR02_ARATH F7O18.23 protein OS=Arabidopsis thaliana GN=swp1 PE=2 SV=1</t>
  </si>
  <si>
    <t>O65719;Q9S9N1</t>
  </si>
  <si>
    <t>&gt;sp|O65719|HSP73_ARATH Heat shock cognate 70 kDa protein 3 OS=Arabidopsis thaliana GN=HSC70-3 PE=1 SV=1</t>
  </si>
  <si>
    <t>Q944G9;Q3E716</t>
  </si>
  <si>
    <t>&gt;sp|Q944G9|ALFC2_ARATH Probable fructose-bisphosphate aldolase 2, chloroplastic OS=Arabidopsis thaliana GN=FBA2 PE=1 SV=1;&gt;tr|Q3E716|Q3E716_ARATH Fructose-bisphosphate aldolase OS=Arabidopsis thaliana GN=At4g38970 PE=1 SV=1</t>
  </si>
  <si>
    <t>P93819;P57106;Q9FJU0</t>
  </si>
  <si>
    <t>&gt;sp|P93819|MDHC1_ARATH Malate dehydrogenase, cytoplasmic 1 OS=Arabidopsis thaliana GN=At1g04410 PE=1 SV=2;&gt;sp|P57106|MDHC2_ARATH Malate dehydrogenase, cytoplasmic 2 OS=Arabidopsis thaliana GN=At5g43330 PE=2 SV=1</t>
  </si>
  <si>
    <t>Q0WVH0</t>
  </si>
  <si>
    <t>&gt;tr|Q0WVH0|Q0WVH0_ARATH Putative uncharacterized protein At3g55510 OS=Arabidopsis thaliana GN=At3g55510 PE=2 SV=1</t>
  </si>
  <si>
    <t>Q9LPW0;B3H4P2</t>
  </si>
  <si>
    <t>&gt;tr|Q9LPW0|Q9LPW0_ARATH At1g12900 OS=Arabidopsis thaliana GN=At1g12900 PE=2 SV=1;&gt;tr|B3H4P2|B3H4P2_ARATH Uncharacterized protein At1g12900.3 OS=Arabidopsis thaliana GN=At1g12900 PE=3 SV=1</t>
  </si>
  <si>
    <t>P29512;P29516;P29517;P24636</t>
  </si>
  <si>
    <t>&gt;sp|P29512|TBB2_ARATH Tubulin beta-2/beta-3 chain OS=Arabidopsis thaliana GN=TUBB2 PE=1 SV=1;&gt;sp|P29516|TBB8_ARATH Tubulin beta-8 chain OS=Arabidopsis thaliana GN=TUBB8 PE=2 SV=2;&gt;sp|P29517|TBB9_ARATH Tubulin beta-9 chain OS=Arabidopsis thaliana GN=TUBB9 P</t>
  </si>
  <si>
    <t>Q9FVQ1;Q1PEP5</t>
  </si>
  <si>
    <t>&gt;tr|Q9FVQ1|Q9FVQ1_ARATH NuM1 protein, putative OS=Arabidopsis thaliana GN=At1g48920 PE=1 SV=1</t>
  </si>
  <si>
    <t>Q3E9A7;Q94AF6;Q8LCC7;Q9SU26</t>
  </si>
  <si>
    <t>&gt;tr|Q3E9A7|Q3E9A7_ARATH Uncharacterized protein OS=Arabidopsis thaliana GN=At5g20160 PE=4 SV=1;&gt;tr|Q94AF6|Q94AF6_ARATH AT5g20160/F5O24_50 OS=Arabidopsis thaliana GN=At5g20160 PE=2 SV=1;&gt;tr|Q8LCC7|Q8LCC7_ARATH At4g22380 OS=Arabidopsis thaliana GN=At4g22380</t>
  </si>
  <si>
    <t>P56761</t>
  </si>
  <si>
    <t>&gt;sp|P56761|PSBD_ARATH Photosystem II D2 protein OS=Arabidopsis thaliana GN=psbD PE=1 SV=3</t>
  </si>
  <si>
    <t>Q9LEY9</t>
  </si>
  <si>
    <t>&gt;sp|Q9LEY9|NHP2_ARATH H/ACA ribonucleoprotein complex subunit 2-like protein OS=Arabidopsis thaliana GN=At5g08180 PE=1 SV=1</t>
  </si>
  <si>
    <t>Q9LYJ3;P36397;Q6ID97;Q9M1P5;Q9SRC3</t>
  </si>
  <si>
    <t>&gt;tr|Q9LYJ3|Q9LYJ3_ARATH ADP-ribosylation factor-like protein OS=Arabidopsis thaliana GN=T15N1_160 PE=3 SV=1;&gt;sp|P36397|ARF1_ARATH ADP-ribosylation factor 1 OS=Arabidopsis thaliana GN=ARF1 PE=1 SV=2;&gt;tr|Q6ID97|Q6ID97_ARATH At1g10630 OS=Arabidopsis thaliana</t>
  </si>
  <si>
    <t>P61841;Q6KGZ1</t>
  </si>
  <si>
    <t>&gt;sp|P61841|RR7_ARATH 30S ribosomal protein S7, chloroplastic OS=Arabidopsis thaliana GN=rps7-A PE=3 SV=1;&gt;tr|Q6KGZ1|Q6KGZ1_ARATH 30S ribosomal protein S7, chloroplastic 3 OS=Arabidopsis thaliana GN=rps7 PE=3 SV=1</t>
  </si>
  <si>
    <t>P25856</t>
  </si>
  <si>
    <t>&gt;sp|P25856|G3PA_ARATH Glyceraldehyde-3-phosphate dehydrogenase A, chloroplastic OS=Arabidopsis thaliana GN=GAPA PE=1 SV=3</t>
  </si>
  <si>
    <t>Q9XFT3</t>
  </si>
  <si>
    <t>&gt;sp|Q9XFT3|PSBQ1_ARATH Oxygen-evolving enhancer protein 3-1, chloroplastic OS=Arabidopsis thaliana GN=PSBQ1 PE=1 SV=3</t>
  </si>
  <si>
    <t>Q9SGT7;Q9LTV0</t>
  </si>
  <si>
    <t>&gt;tr|Q9SGT7|Q9SGT7_ARATH At1g56110/T6H22_9 OS=Arabidopsis thaliana GN=At1g56110 PE=2 SV=1</t>
  </si>
  <si>
    <t>Q8RWV0;O22143</t>
  </si>
  <si>
    <t>&gt;tr|Q8RWV0|Q8RWV0_ARATH Putative transketolase OS=Arabidopsis thaliana GN=At3g60750 PE=1 SV=1;&gt;tr|O22143|O22143_ARATH At2g45290/F4L23.20 OS=Arabidopsis thaliana GN=At2g45290 PE=2 SV=2</t>
  </si>
  <si>
    <t>Q9LP53;O22969;Q0V7R6;Q9SR12</t>
  </si>
  <si>
    <t>&gt;tr|Q9LP53|Q9LP53_ARATH At1g29250/F28N24_8 OS=Arabidopsis thaliana GN=At1g29250 PE=1 SV=1;&gt;sp|O22969|Y2416_ARATH Uncharacterized protein At2g34160 OS=Arabidopsis thaliana GN=At2g34160 PE=1 SV=1;&gt;tr|Q0V7R6|Q0V7R6_ARATH At2g34160 OS=Arabidopsis thaliana PE=2</t>
  </si>
  <si>
    <t>P51427;Q9ZUT9</t>
  </si>
  <si>
    <t>&gt;sp|P51427|RS52_ARATH 40S ribosomal protein S5-2 OS=Arabidopsis thaliana GN=RPS5B PE=1 SV=2;&gt;sp|Q9ZUT9|RS51_ARATH 40S ribosomal protein S5-1 OS=Arabidopsis thaliana GN=RPS5A PE=1 SV=1</t>
  </si>
  <si>
    <t>O65396</t>
  </si>
  <si>
    <t>&gt;sp|O65396|GCST_ARATH Aminomethyltransferase, mitochondrial OS=Arabidopsis thaliana GN=GDCST PE=1 SV=1</t>
  </si>
  <si>
    <t>Q9C944;O23628;Q0WRN0;Q0WS87;Q9SII0;Q9T0H7</t>
  </si>
  <si>
    <t>&gt;sp|Q9C944|H2AV3_ARATH Probable histone H2A variant 3 OS=Arabidopsis thaliana GN=At1g52740 PE=1 SV=1;&gt;sp|O23628|H2AV1_ARATH Histone H2A variant 1 OS=Arabidopsis thaliana GN=H2AV PE=1 SV=1;&gt;tr|Q0WRN0|Q0WRN0_ARATH Histone H2A OS=Arabidopsis thaliana GN=At2g3</t>
  </si>
  <si>
    <t>Q8H0Z5;P27323;O03986;P51818;P55737</t>
  </si>
  <si>
    <t>&gt;tr|Q8H0Z5|Q8H0Z5_ARATH At5g52640/F6N7_13 OS=Arabidopsis thaliana GN=At5g52640 PE=2 SV=1;&gt;sp|P27323|HS901_ARATH Heat shock protein 90-1 OS=Arabidopsis thaliana GN=HSP90-1 PE=1 SV=3;&gt;sp|O03986|HS904_ARATH Heat shock protein 90-4 OS=Arabidopsis thaliana GN=H</t>
  </si>
  <si>
    <t>Q9LT39</t>
  </si>
  <si>
    <t>&gt;tr|Q9LT39|Q9LT39_ARATH Polygalacturonase inhibitor-like protein OS=Arabidopsis thaliana GN=At3g20820 PE=2 SV=1</t>
  </si>
  <si>
    <t>Q3E8C5;P92966;P92965;A8MRZ9;Q3E9W5;P92964;Q9ZPX8;Q3EBF1</t>
  </si>
  <si>
    <t>&gt;tr|Q3E8C5|Q3E8C5_ARATH Uncharacterized protein OS=Arabidopsis thaliana GN=At5g52040 PE=4 SV=1;&gt;sp|P92966|RSP41_ARATH Arginine/serine-rich-splicing factor RSP41 OS=Arabidopsis thaliana GN=RSP41 PE=1 SV=2;&gt;sp|P92965|RSP40_ARATH Arginine/serine-rich-splicing</t>
  </si>
  <si>
    <t>Q9LSA3</t>
  </si>
  <si>
    <t>&gt;sp|Q9LSA3|RL303_ARATH 60S ribosomal protein L30-3 OS=Arabidopsis thaliana GN=RPL30C PE=2 SV=1</t>
  </si>
  <si>
    <t>P42791</t>
  </si>
  <si>
    <t>&gt;sp|P42791|RL182_ARATH 60S ribosomal protein L18-2 OS=Arabidopsis thaliana GN=RPL18B PE=2 SV=2</t>
  </si>
  <si>
    <t>P29197</t>
  </si>
  <si>
    <t>&gt;sp|P29197|CH60A_ARATH Chaperonin CPN60, mitochondrial OS=Arabidopsis thaliana GN=CPN60 PE=1 SV=2</t>
  </si>
  <si>
    <t>Q0WSA0;Q8VZ19;Q9C8F7</t>
  </si>
  <si>
    <t>&gt;tr|Q0WSA0|Q0WSA0_ARATH Similar to ribosomal protein L30 OS=Arabidopsis thaliana GN=At1g77940 PE=4 SV=1;&gt;sp|Q8VZ19|RL302_ARATH 60S ribosomal protein L30-2 OS=Arabidopsis thaliana GN=RPL30B PE=2 SV=1;&gt;sp|Q9C8F7|RL301_ARATH Putative 60S ribosomal protein L30</t>
  </si>
  <si>
    <t>Q9S7N7</t>
  </si>
  <si>
    <t>&gt;sp|Q9S7N7|PSAG_ARATH Photosystem I reaction center subunit V, chloroplastic OS=Arabidopsis thaliana GN=PSAG PE=1 SV=1</t>
  </si>
  <si>
    <t>Q0WLG3;Q9FEF8;B3H6E7;Q9FHB3</t>
  </si>
  <si>
    <t>&gt;tr|Q0WLG3|Q0WLG3_ARATH Fibrillarin homolog OS=Arabidopsis thaliana GN=At5g52470 PE=2 SV=1;&gt;sp|Q9FEF8|FBRL1_ARATH rRNA 2-O-methyltransferase fibrillarin 1 OS=Arabidopsis thaliana GN=FIB1 PE=1 SV=1;&gt;tr|B3H6E7|B3H6E7_ARATH Uncharacterized protein At5g52470.</t>
  </si>
  <si>
    <t>Q9M385</t>
  </si>
  <si>
    <t>&gt;sp|Q9M385|RK17_ARATH 50S ribosomal protein L17, chloroplastic OS=Arabidopsis thaliana GN=RPL17 PE=2 SV=1</t>
  </si>
  <si>
    <t>Q01908</t>
  </si>
  <si>
    <t>&gt;sp|Q01908|ATPG1_ARATH ATP synthase gamma chain 1, chloroplastic OS=Arabidopsis thaliana GN=ATPC1 PE=1 SV=1</t>
  </si>
  <si>
    <t>Q9ASR1</t>
  </si>
  <si>
    <t>&gt;tr|Q9ASR1|Q9ASR1_ARATH At1g56070/T6H22_13 OS=Arabidopsis thaliana GN=At1g56075 PE=1 SV=1</t>
  </si>
  <si>
    <t>P56797</t>
  </si>
  <si>
    <t>&gt;sp|P56797|RR2_ARATH 30S ribosomal protein S2, chloroplastic OS=Arabidopsis thaliana GN=rps2 PE=3 SV=1</t>
  </si>
  <si>
    <t>Q9SK22</t>
  </si>
  <si>
    <t>&gt;sp|Q9SK22|RS161_ARATH 40S ribosomal protein S16-1 OS=Arabidopsis thaliana GN=RPS16A PE=2 SV=1</t>
  </si>
  <si>
    <t>Q56XH2;Q9XF91;Q3ECX1</t>
  </si>
  <si>
    <t>&gt;tr|Q56XH2|Q56XH2_ARATH Photosystem II chlorophyll-binding protein PsbS OS=Arabidopsis thaliana GN=At1g44575 PE=2 SV=1;&gt;sp|Q9XF91|PSBS_ARATH Photosystem II 22 kDa protein, chloroplastic OS=Arabidopsis thaliana GN=PSBS PE=1 SV=1;&gt;tr|Q3ECX1|Q3ECX1_ARATH Unch</t>
  </si>
  <si>
    <t>P51412</t>
  </si>
  <si>
    <t>&gt;sp|P51412|RK21_ARATH 50S ribosomal protein L21, chloroplastic OS=Arabidopsis thaliana GN=RPL21 PE=2 SV=1</t>
  </si>
  <si>
    <t>A2RVS6;A8MR30</t>
  </si>
  <si>
    <t>&gt;tr|A2RVS6|A2RVS6_ARATH At3g49430 OS=Arabidopsis thaliana GN=At3g49430 PE=2 SV=1;&gt;tr|A8MR30|A8MR30_ARATH Uncharacterized protein At3g49430.2 OS=Arabidopsis thaliana GN=At3g49430 PE=1 SV=1</t>
  </si>
  <si>
    <t>O48579</t>
  </si>
  <si>
    <t>&gt;tr|O48579|O48579_ARATH Helicase-like protein OS=Arabidopsis thaliana GN=At5g44800 PE=1 SV=1</t>
  </si>
  <si>
    <t>P10795;Q0WVH4;Q3ECH1</t>
  </si>
  <si>
    <t>&gt;sp|P10795|RBS1A_ARATH Ribulose bisphosphate carboxylase small chain 1A, chloroplastic OS=Arabidopsis thaliana GN=RBCS-1A PE=1 SV=2;&gt;tr|Q0WVH4|Q0WVH4_ARATH Ribulose bisphosphate carboxylase small chain OS=Arabidopsis thaliana GN=At1g67090 PE=2 SV=1</t>
  </si>
  <si>
    <t>P13905;Q0WSD5;A8MSE8</t>
  </si>
  <si>
    <t>&gt;sp|P13905|EF1A_ARATH Elongation factor 1-alpha OS=Arabidopsis thaliana GN=A1 PE=1 SV=1;&gt;tr|Q0WSD5|Q0WSD5_ARATH Elongation factor 1-alpha OS=Arabidopsis thaliana GN=At5g60390 PE=2 SV=1;&gt;tr|A8MSE8|A8MSE8_ARATH Elongation factor 1-alpha OS=Arabidopsis thalia</t>
  </si>
  <si>
    <t>Q39189</t>
  </si>
  <si>
    <t>&gt;sp|Q39189|RH7_ARATH DEAD-box ATP-dependent RNA helicase 7 OS=Arabidopsis thaliana GN=RH7 PE=1 SV=2</t>
  </si>
  <si>
    <t>B9DFS9;P21240;Q9LJE4;C0Z361;Q0WRG9;Q9C667</t>
  </si>
  <si>
    <t>&gt;tr|B9DFS9|B9DFS9_ARATH AT1G55490 protein OS=Arabidopsis thaliana GN=At1g55490 PE=2 SV=1;&gt;sp|P21240|RUBB_ARATH RuBisCO large subunit-binding protein subunit beta, chloroplastic OS=Arabidopsis thaliana GN=At1g55490 PE=1 SV=3;&gt;tr|Q9LJE4|Q9LJE4_ARATH GloEL pr</t>
  </si>
  <si>
    <t>P56808</t>
  </si>
  <si>
    <t>&gt;sp|P56808|RR19_ARATH 30S ribosomal protein S19, chloroplastic OS=Arabidopsis thaliana GN=rps19 PE=3 SV=1</t>
  </si>
  <si>
    <t>Q9SEE9;Q5E925</t>
  </si>
  <si>
    <t>&gt;tr|Q9SEE9|Q9SEE9_ARATH Arginine/serine-rich protein OS=Arabidopsis thaliana GN=SR45 PE=1 SV=1;&gt;tr|Q5E925|Q5E925_ARATH At1g16610 OS=Arabidopsis thaliana GN=At1g16610 PE=2 SV=1</t>
  </si>
  <si>
    <t>P53492;P53496;Q541W9;P53494;P53497;P0CJ46;P0CJ47;Q8RYC2;Q8GWA5</t>
  </si>
  <si>
    <t>&gt;sp|P53492|ACT7_ARATH Actin-7 OS=Arabidopsis thaliana GN=ACT7 PE=1 SV=1;&gt;sp|P53496|ACT11_ARATH Actin-11 OS=Arabidopsis thaliana GN=ACT11 PE=1 SV=1;&gt;tr|Q541W9|Q541W9_ARATH Putative uncharacterized protein At3g12110/T21B14_108 OS=Arabidopsis thaliana GN=At3g</t>
  </si>
  <si>
    <t>O23255;Q2V3J2;Q2V3J3;A8MQP1</t>
  </si>
  <si>
    <t>&gt;sp|O23255|SAHH1_ARATH Adenosylhomocysteinase 1 OS=Arabidopsis thaliana GN=SAHH1 PE=1 SV=1;&gt;tr|Q2V3J2|Q2V3J2_ARATH Adenosylhomocysteinase OS=Arabidopsis thaliana GN=At4g13940 PE=3 SV=1;&gt;tr|Q2V3J3|Q2V3J3_ARATH Uncharacterized protein OS=Arabidopsis thaliana</t>
  </si>
  <si>
    <t>P10797;P10798;B3H5S2;Q2V327</t>
  </si>
  <si>
    <t>&gt;sp|P10797|RBS2B_ARATH Ribulose bisphosphate carboxylase small chain 2B, chloroplastic OS=Arabidopsis thaliana GN=RBCS-2B PE=2 SV=2;&gt;sp|P10798|RBS3B_ARATH Ribulose bisphosphate carboxylase small chain 3B, chloroplastic OS=Arabidopsis thaliana GN=RBCS-3B PE</t>
  </si>
  <si>
    <t>Q9SGA6</t>
  </si>
  <si>
    <t>&gt;sp|Q9SGA6|RS191_ARATH 40S ribosomal protein S19-1 OS=Arabidopsis thaliana GN=RPS19A PE=2 SV=1</t>
  </si>
  <si>
    <t>P17745;Q0WUV8;Q9ZT91</t>
  </si>
  <si>
    <t>&gt;sp|P17745|EFTU_ARATH Elongation factor Tu, chloroplastic OS=Arabidopsis thaliana GN=TUFA PE=1 SV=1</t>
  </si>
  <si>
    <t>Q9FMY5;Q9S709;A8MRI1</t>
  </si>
  <si>
    <t>&gt;sp|Q9FMY5|U2AFB_ARATH Splicing factor U2af small subunit B OS=Arabidopsis thaliana GN=U2AF35B PE=2 SV=1;&gt;sp|Q9S709|U2AFA_ARATH Splicing factor U2af small subunit A OS=Arabidopsis thaliana GN=U2AF35A PE=1 SV=1</t>
  </si>
  <si>
    <t>P56798</t>
  </si>
  <si>
    <t>&gt;sp|P56798|RR3_ARATH 30S ribosomal protein S3, chloroplastic OS=Arabidopsis thaliana GN=rps3 PE=3 SV=1</t>
  </si>
  <si>
    <t>Q9LXG1;B3H7J6;Q9FLF0</t>
  </si>
  <si>
    <t>&gt;sp|Q9LXG1|RS91_ARATH 40S ribosomal protein S9-1 OS=Arabidopsis thaliana GN=RPS9B PE=1 SV=1;&gt;tr|B3H7J6|B3H7J6_ARATH Uncharacterized protein At5g15200.2 OS=Arabidopsis thaliana GN=At5g15200 PE=3 SV=1;&gt;sp|Q9FLF0|RS92_ARATH 40S ribosomal protein S9-2 OS=Arabi</t>
  </si>
  <si>
    <t>Q9FLM7_ARATH Gb</t>
  </si>
  <si>
    <t>&gt;tr|Q9FLM7|Q9FLM7_ARATH Gb|AAC33480.1 OS=Arabidopsis thaliana GN=At5g41020 PE=2 SV=1</t>
  </si>
  <si>
    <t>Q9SIH0;P42036;Q1H555;Q9CAX6</t>
  </si>
  <si>
    <t>&gt;sp|Q9SIH0|RS141_ARATH 40S ribosomal protein S14-1 OS=Arabidopsis thaliana GN=RPS14A PE=2 SV=1;&gt;sp|P42036|RS143_ARATH 40S ribosomal protein S14-3 OS=Arabidopsis thaliana GN=RPS14C PE=2 SV=2;&gt;tr|Q1H555|Q1H555_ARATH At3g11510 OS=Arabidopsis thaliana PE=2 SV=</t>
  </si>
  <si>
    <t>P25697</t>
  </si>
  <si>
    <t>&gt;sp|P25697|KPPR_ARATH Phosphoribulokinase, chloroplastic OS=Arabidopsis thaliana GN=At1g32060 PE=1 SV=1</t>
  </si>
  <si>
    <t>O03042;P93292</t>
  </si>
  <si>
    <t>&gt;sp|O03042|RBL_ARATH Ribulose bisphosphate carboxylase large chain OS=Arabidopsis thaliana GN=rbcL PE=1 SV=1</t>
  </si>
  <si>
    <t>Q9SKI0</t>
  </si>
  <si>
    <t>&gt;tr|Q9SKI0|Q9SKI0_ARATH At2g10940/F15K19.1 OS=Arabidopsis thaliana GN=At2g10940/F15K19.1 PE=2 SV=1</t>
  </si>
  <si>
    <t>A0JQ87;B9DFR1;P48347;Q0WL19;Q3ED73;Q9S9Z8;Q2V408;Q541X6;Q9C5W6;Q96299</t>
  </si>
  <si>
    <t>&gt;tr|A0JQ87|A0JQ87_ARATH At1g34760 OS=Arabidopsis thaliana PE=2 SV=1;&gt;tr|B9DFR1|B9DFR1_ARATH AT1G22300 protein OS=Arabidopsis thaliana GN=At1g22300 PE=2 SV=1;&gt;sp|P48347|14310_ARATH 14-3-3-like protein GF14 epsilon OS=Arabidopsis thaliana GN=GRF10 PE=2 SV=1;</t>
  </si>
  <si>
    <t>Q9SMM8</t>
  </si>
  <si>
    <t>&gt;tr|Q9SMM8|Q9SMM8_ARATH At3g48710 OS=Arabidopsis thaliana GN=T8P19.220 PE=1 SV=1</t>
  </si>
  <si>
    <t>Q9FZ76</t>
  </si>
  <si>
    <t>&gt;sp|Q9FZ76|RL61_ARATH 60S ribosomal protein L6-1 OS=Arabidopsis thaliana GN=RPL6A PE=2 SV=1</t>
  </si>
  <si>
    <t>P59230;P59231;Q8VZB9</t>
  </si>
  <si>
    <t>&gt;sp|P59230|R10A2_ARATH 60S ribosomal protein L10a-2 OS=Arabidopsis thaliana GN=RPL10AB PE=2 SV=1;&gt;sp|P59231|R10A3_ARATH 60S ribosomal protein L10a-3 OS=Arabidopsis thaliana GN=RPL10AC PE=2 SV=1;&gt;sp|Q8VZB9|R10A1_ARATH 60S ribosomal protein L10a-1 OS=Arabido</t>
  </si>
  <si>
    <t>O64816;Q8H120;B9DH00;B9DHA8;Q08466;Q08467;O64817;Q3EBV7</t>
  </si>
  <si>
    <t>&gt;tr|O64816|O64816_ARATH Putative casein kinase II catalytic (Alpha) subunit OS=Arabidopsis thaliana GN=At2g23070/F21P24.13 PE=2 SV=1;&gt;tr|Q8H120|Q8H120_ARATH Casein kinase II, alpha chain 2 (CK II) OS=Arabidopsis thaliana GN=At3g50000 PE=2 SV=1;&gt;tr|B9DH00|B</t>
  </si>
  <si>
    <t>P42643;P46077;Q01525;P42645;Q96300;P42644</t>
  </si>
  <si>
    <t>&gt;sp|P42643|14331_ARATH 14-3-3-like protein GF14 chi OS=Arabidopsis thaliana GN=GRF1 PE=1 SV=3;&gt;sp|P46077|14334_ARATH 14-3-3-like protein GF14 phi OS=Arabidopsis thaliana GN=GRF4 PE=1 SV=2;&gt;sp|Q01525|14332_ARATH 14-3-3-like protein GF14 omega OS=Arabidopsis</t>
  </si>
  <si>
    <t>Q9SHZ5</t>
  </si>
  <si>
    <t>&gt;tr|Q9SHZ5|Q9SHZ5_ARATH Putative RNA-binding protein OS=Arabidopsis thaliana GN=At2g22100 PE=2 SV=2</t>
  </si>
  <si>
    <t>Q96520</t>
  </si>
  <si>
    <t>&gt;sp|Q96520|PER12_ARATH Peroxidase 12 OS=Arabidopsis thaliana GN=PER12 PE=1 SV=1</t>
  </si>
  <si>
    <t>Q9LX88</t>
  </si>
  <si>
    <t>&gt;sp|Q9LX88|R15A4_ARATH 40S ribosomal protein S15a-4 OS=Arabidopsis thaliana GN=RPS15AD PE=2 SV=3</t>
  </si>
  <si>
    <t>Q9SIK2;Q2V471</t>
  </si>
  <si>
    <t>&gt;sp|Q9SIK2|RS252_ARATH 40S ribosomal protein S25-2 OS=Arabidopsis thaliana GN=RPS25B PE=2 SV=1;&gt;tr|Q2V471|Q2V471_ARATH Uncharacterized protein OS=Arabidopsis thaliana GN=At2g21580 PE=4 SV=1</t>
  </si>
  <si>
    <t>Q9FF90</t>
  </si>
  <si>
    <t>&gt;sp|Q9FF90|RL133_ARATH 60S ribosomal protein L13-3 OS=Arabidopsis thaliana GN=RPL13D PE=2 SV=1</t>
  </si>
  <si>
    <t>Q9LS08</t>
  </si>
  <si>
    <t>&gt;sp|Q9LS08|BH032_ARATH Transcription factor AIG1 OS=Arabidopsis thaliana GN=BHLH32 PE=1 SV=1</t>
  </si>
  <si>
    <t>CON__P04259</t>
  </si>
  <si>
    <t>&gt;P04259 SWISS-PROT:P04259|KRT6b_Keratin Tax_Id=9606 Gene_Symbol=KRT6B Keratin, type II cytoskeletal 6B</t>
  </si>
  <si>
    <t>Q9ZVJ6</t>
  </si>
  <si>
    <t>&gt;sp|Q9ZVJ6|ANXD4_ARATH Annexin D4 OS=Arabidopsis thaliana GN=ANN4 PE=2 SV=1</t>
  </si>
  <si>
    <t>Q8L860</t>
  </si>
  <si>
    <t>&gt;tr|Q8L860|Q8L860_ARATH Putative uncharacterized protein At4g32760 OS=Arabidopsis thaliana GN=At4g32760 PE=2 SV=1</t>
  </si>
  <si>
    <t>Q9C6C2;Q3ECL4</t>
  </si>
  <si>
    <t>&gt;tr|Q9C6C2|Q9C6C2_ARATH RNA polymerase subunit OS=Arabidopsis thaliana GN=At1g60850 PE=2 SV=1;&gt;tr|Q3ECL4|Q3ECL4_ARATH Uncharacterized protein OS=Arabidopsis thaliana GN=At1g60850 PE=4 SV=1</t>
  </si>
  <si>
    <t>Q9LU74</t>
  </si>
  <si>
    <t>&gt;tr|Q9LU74|Q9LU74_ARATH AT5g57120/MUL3_6 OS=Arabidopsis thaliana GN=At5g57120 PE=1 SV=1</t>
  </si>
  <si>
    <t>Q42344</t>
  </si>
  <si>
    <t>&gt;sp|Q42344|HMGB4_ARATH High mobility group B protein 4 OS=Arabidopsis thaliana GN=HMGB4 PE=1 SV=1</t>
  </si>
  <si>
    <t>Q0WSH0;Q9LF30;Q67ZX8;Q9FNP8</t>
  </si>
  <si>
    <t>&gt;tr|Q0WSH0|Q0WSH0_ARATH 40S ribosomal protein S19-like OS=Arabidopsis thaliana GN=At5g15520 PE=2 SV=1;&gt;sp|Q9LF30|RS192_ARATH 40S ribosomal protein S19-2 OS=Arabidopsis thaliana GN=RPS19B PE=2 SV=1;&gt;tr|Q67ZX8|Q67ZX8_ARATH 40S ribosomal protein S19-like OS=A</t>
  </si>
  <si>
    <t>P49690;Q1H559</t>
  </si>
  <si>
    <t>&gt;sp|P49690|RL23_ARATH 60S ribosomal protein L23 OS=Arabidopsis thaliana GN=RPL23A PE=2 SV=3;&gt;tr|Q1H559|Q1H559_ARATH At2g33370 OS=Arabidopsis thaliana PE=2 SV=1</t>
  </si>
  <si>
    <t>O64644</t>
  </si>
  <si>
    <t>&gt;sp|O64644|SAP18_ARATH Histone deacetylase complex subunit SAP18 OS=Arabidopsis thaliana GN=At2g45640 PE=1 SV=1</t>
  </si>
  <si>
    <t>O65686</t>
  </si>
  <si>
    <t>&gt;tr|O65686|O65686_ARATH AT4g34620/T4L20_200 OS=Arabidopsis thaliana GN=T4L20.200 PE=2 SV=1</t>
  </si>
  <si>
    <t>Q8VZM1</t>
  </si>
  <si>
    <t>&gt;tr|Q8VZM1|Q8VZM1_ARATH Putative N-terminal acetyltransferase OS=Arabidopsis thaliana GN=At1g80410/T21F11_26 PE=2 SV=1</t>
  </si>
  <si>
    <t>Q8RWY7;B3H620</t>
  </si>
  <si>
    <t>&gt;tr|Q8RWY7|Q8RWY7_ARATH Multidomain cyclophilin type peptidyl-prolyl cis-trans isomerase OS=Arabidopsis thaliana GN=CYP95 PE=2 SV=1;&gt;tr|B3H620|B3H620_ARATH Uncharacterized protein At4g32420.2 OS=Arabidopsis thaliana GN=At4g32420 PE=1 SV=1</t>
  </si>
  <si>
    <t>O82204</t>
  </si>
  <si>
    <t>&gt;sp|O82204|RL281_ARATH 60S ribosomal protein L28-1 OS=Arabidopsis thaliana GN=RPL28A PE=1 SV=1</t>
  </si>
  <si>
    <t>P49227;Q8LBI1</t>
  </si>
  <si>
    <t>&gt;sp|P49227|RL52_ARATH 60S ribosomal protein L5-2 OS=Arabidopsis thaliana GN=RPL5B PE=2 SV=3;&gt;sp|Q8LBI1|RL51_ARATH 60S ribosomal protein L5-1 OS=Arabidopsis thaliana GN=ATL5 PE=2 SV=2</t>
  </si>
  <si>
    <t>Q9FT93</t>
  </si>
  <si>
    <t>&gt;tr|Q9FT93|Q9FT93_ARATH Putative rev interacting protein mis3 OS=Arabidopsis thaliana GN=F8L15_150 PE=2 SV=1</t>
  </si>
  <si>
    <t>Q9SVY0</t>
  </si>
  <si>
    <t>&gt;tr|Q9SVY0|Q9SVY0_ARATH DNA-directed RNA polymerase OS=Arabidopsis thaliana GN=F15B8.150 PE=3 SV=1</t>
  </si>
  <si>
    <t>Q9LZ65</t>
  </si>
  <si>
    <t>&gt;tr|Q9LZ65|Q9LZ65_ARATH AT5g04600/T32M21_200 OS=Arabidopsis thaliana GN=T32M21_200 PE=2 SV=1</t>
  </si>
  <si>
    <t>Q9FNE4;Q9LK91_ARATH Gb</t>
  </si>
  <si>
    <t>&gt;tr|Q9FNE4|Q9FNE4_ARATH Genomic DNA, chromosome 5, P1 clone:MPO12 OS=Arabidopsis thaliana GN=At5g40340 PE=1 SV=1</t>
  </si>
  <si>
    <t>P51418;A8MRF3;Q8L7K0;Q9LUD4</t>
  </si>
  <si>
    <t>&gt;sp|P51418|R18A2_ARATH 60S ribosomal protein L18a-2 OS=Arabidopsis thaliana GN=RPL18AB PE=1 SV=2;&gt;tr|A8MRF3|A8MRF3_ARATH Uncharacterized protein At1g29970.2 OS=Arabidopsis thaliana GN=At1g29970 PE=4 SV=1;&gt;tr|Q8L7K0|Q8L7K0_ARATH 60S ribosomal protein L18A,</t>
  </si>
  <si>
    <t>Q547G3;Q93VP3;Q9C505;Q9XI91</t>
  </si>
  <si>
    <t>&gt;tr|Q547G3|Q547G3_ARATH Putative initiation factor 5A OS=Arabidopsis thaliana PE=2 SV=1;&gt;sp|Q93VP3|IF5A2_ARATH Eukaryotic translation initiation factor 5A-2 OS=Arabidopsis thaliana GN=At1g26630 PE=1 SV=1</t>
  </si>
  <si>
    <t>P49637;Q7G923;Q9LR33</t>
  </si>
  <si>
    <t>&gt;sp|P49637|R27A3_ARATH 60S ribosomal protein L27a-3 OS=Arabidopsis thaliana GN=RPL27AC PE=2 SV=2;&gt;tr|Q7G923|Q7G923_ARATH 60S ribosomal protein L27A; 71521-71081 OS=Arabidopsis thaliana GN=F24J13.17 PE=3 SV=1;&gt;sp|Q9LR33|R27A2_ARATH 60S ribosomal protein L27</t>
  </si>
  <si>
    <t>O04848;Q9S9K7;Q9C681;Q9LHQ5;O81826;Q0WRA6;Q9LD28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</si>
  <si>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</si>
  <si>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C0SVF3;Q9LD90</t>
  </si>
  <si>
    <t>&gt;tr|C0SVF3|C0SVF3_ARATH Putative uncharacterized protein At3g57150 (Fragment) OS=Arabidopsis thaliana GN=At3g57150 PE=2 SV=1;&gt;sp|Q9LD90|DKC1_ARATH H/ACA ribonucleoprotein complex subunit 4 OS=Arabidopsis thaliana GN=NAP57 PE=1 SV=1</t>
  </si>
  <si>
    <t>P62126</t>
  </si>
  <si>
    <t>&gt;sp|P62126|RR12_ARATH 30S ribosomal protein S12, chloroplastic OS=Arabidopsis thaliana GN=rps12-A PE=2 SV=2</t>
  </si>
  <si>
    <t>Q9LY75;Q3EAF2</t>
  </si>
  <si>
    <t>&gt;tr|Q9LY75|Q9LY75_ARATH Cyclophylin-like protein OS=Arabidopsis thaliana GN=MAA21_30 PE=1 SV=1;&gt;tr|Q3EAF2|Q3EAF2_ARATH Uncharacterized protein OS=Arabidopsis thaliana GN=At3g63400 PE=1 SV=1</t>
  </si>
  <si>
    <t>Q8VY15</t>
  </si>
  <si>
    <t>&gt;tr|Q8VY15|Q8VY15_ARATH Putative uncharacterized protein At1g60210 OS=Arabidopsis thaliana GN=At1g60210 PE=1 SV=1</t>
  </si>
  <si>
    <t>B6EUA9;B3H7M9;Q9MAL4</t>
  </si>
  <si>
    <t>&gt;tr|B6EUA9|B6EUA9_ARATH Uncharacterized protein OS=Arabidopsis thaliana GN=At1g44910 PE=4 SV=1;&gt;tr|B3H7M9|B3H7M9_ARATH Uncharacterized protein At1g44910.2 OS=Arabidopsis thaliana GN=At1g44910 PE=1 SV=1;&gt;tr|Q9MAL4|Q9MAL4_ARATH F27F5.2 OS=Arabidopsis thalian</t>
  </si>
  <si>
    <t>O22607;Q9SU78</t>
  </si>
  <si>
    <t>&gt;sp|O22607|MSI4_ARATH WD-40 repeat-containing protein MSI4 OS=Arabidopsis thaliana GN=MSI4 PE=1 SV=3</t>
  </si>
  <si>
    <t>Q9FJE8</t>
  </si>
  <si>
    <t>&gt;sp|Q9FJE8|H2A7_ARATH Probable histone H2A.7 OS=Arabidopsis thaliana GN=At5g59870 PE=1 SV=1</t>
  </si>
  <si>
    <t>Q3EC99;Q9CA95</t>
  </si>
  <si>
    <t>&gt;tr|Q3EC99|Q3EC99_ARATH Uncharacterized protein OS=Arabidopsis thaliana GN=At1g79920 PE=3 SV=2;&gt;tr|Q9CA95|Q9CA95_ARATH Putative heat-shock protein; 41956-44878 OS=Arabidopsis thaliana GN=At1g79920 PE=1 SV=1</t>
  </si>
  <si>
    <t>CON__Q02257</t>
  </si>
  <si>
    <t>&gt;Q02257 SWISS-PROT:Q02257|PLAK_MOUSE Junction plakoglobin OS=Mus musculus GN=Jup PE=1 SV=3</t>
  </si>
  <si>
    <t>Q9SHE8</t>
  </si>
  <si>
    <t>&gt;sp|Q9SHE8|PSAF_ARATH Photosystem I reaction center subunit III, chloroplastic OS=Arabidopsis thaliana GN=PSAF PE=1 SV=1</t>
  </si>
  <si>
    <t>Q39099</t>
  </si>
  <si>
    <t>&gt;sp|Q39099|XTH4_ARATH Xyloglucan endotransglucosylase/hydrolase protein 4 OS=Arabidopsis thaliana GN=XTH4 PE=1 SV=1</t>
  </si>
  <si>
    <t>P43287</t>
  </si>
  <si>
    <t>&gt;sp|P43287|PIP22_ARATH Aquaporin PIP2-2 OS=Arabidopsis thaliana GN=PIP2-2 PE=1 SV=2</t>
  </si>
  <si>
    <t>P49209;Q9SZX9</t>
  </si>
  <si>
    <t>&gt;sp|P49209|RL91_ARATH 60S ribosomal protein L9-1 OS=Arabidopsis thaliana GN=RPL9B PE=2 SV=3</t>
  </si>
  <si>
    <t>CON__P02538;CON__QQ6ISB0;CON__Q9NSB2;CON__P08729</t>
  </si>
  <si>
    <t>&gt;P02538 SWISS-PROT:P02538|KRT6a_Keratin Tax_Id=9606 Gene_Symbol=KRT6A Keratin, type II cytoskeletal 6A</t>
  </si>
  <si>
    <t>P56799</t>
  </si>
  <si>
    <t>&gt;sp|P56799|RR4_ARATH 30S ribosomal protein S4, chloroplastic OS=Arabidopsis thaliana GN=rps4 PE=3 SV=1</t>
  </si>
  <si>
    <t>Q6NQ72;A8MQ78</t>
  </si>
  <si>
    <t>&gt;tr|Q6NQ72|Q6NQ72_ARATH At5g37720 OS=Arabidopsis thaliana GN=At5g37720 PE=2 SV=1;&gt;tr|A8MQ78|A8MQ78_ARATH Uncharacterized protein At5g37720.2 OS=Arabidopsis thaliana GN=At5g37720 PE=4 SV=1</t>
  </si>
  <si>
    <t>P56805</t>
  </si>
  <si>
    <t>&gt;sp|P56805|RR15_ARATH 30S ribosomal protein S15, chloroplastic OS=Arabidopsis thaliana GN=rps15 PE=3 SV=1</t>
  </si>
  <si>
    <t>P42794;P42795;Q0WQZ1</t>
  </si>
  <si>
    <t>&gt;sp|P42794|RL112_ARATH 60S ribosomal protein L11-2 OS=Arabidopsis thaliana GN=RPL11B PE=2 SV=2;&gt;sp|P42795|RL111_ARATH 60S ribosomal protein L11-1 OS=Arabidopsis thaliana GN=RPL11A PE=1 SV=2;&gt;tr|Q0WQZ1|Q0WQZ1_ARATH 60S ribosomal protein L11B OS=Arabidopsis</t>
  </si>
  <si>
    <t>Q9SIP7;Q9M339;Q9FJA6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</si>
  <si>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</si>
  <si>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P61847</t>
  </si>
  <si>
    <t>&gt;sp|P61847|RK32_ARATH 50S ribosomal protein L32, chloroplastic OS=Arabidopsis thaliana GN=rpl32 PE=3 SV=2</t>
  </si>
  <si>
    <t>Q9M8Z5</t>
  </si>
  <si>
    <t>&gt;tr|Q9M8Z5|Q9M8Z5_ARATH Putative GTPase OS=Arabidopsis thaliana GN=At3g07050 PE=4 SV=1</t>
  </si>
  <si>
    <t>Q8GYF9</t>
  </si>
  <si>
    <t>&gt;tr|Q8GYF9|Q8GYF9_ARATH Putative uncharacterized protein At5g38720 OS=Arabidopsis thaliana GN=At5g38720/MKD10_20 PE=2 SV=1</t>
  </si>
  <si>
    <t>Q84JF2</t>
  </si>
  <si>
    <t>&gt;tr|Q84JF2|Q84JF2_ARATH Putative uncharacterized protein At1g62855 OS=Arabidopsis thaliana GN=At1g62855 PE=2 SV=1</t>
  </si>
  <si>
    <t>Q0WWC5;Q9SX68</t>
  </si>
  <si>
    <t>&gt;tr|Q0WWC5|Q0WWC5_ARATH Putative uncharacterized protein At1g48350 OS=Arabidopsis thaliana GN=At1g48350 PE=2 SV=1;&gt;sp|Q9SX68|RK18_ARATH 50S ribosomal protein L18, chloroplastic OS=Arabidopsis thaliana GN=RPL18 PE=1 SV=1</t>
  </si>
  <si>
    <t>Q96321</t>
  </si>
  <si>
    <t>&gt;sp|Q96321|IMA1_ARATH Importin subunit alpha-1 OS=Arabidopsis thaliana GN=KAP1 PE=1 SV=2</t>
  </si>
  <si>
    <t>Q9CAV0</t>
  </si>
  <si>
    <t>&gt;sp|Q9CAV0|RS3A1_ARATH 40S ribosomal protein S3a-1 OS=Arabidopsis thaliana GN=RPS3AA PE=1 SV=3</t>
  </si>
  <si>
    <t>B9DGM0;P49205;Q9LZ17;Q9SJ36;Q9SQZ1</t>
  </si>
  <si>
    <t>&gt;tr|B9DGM0|B9DGM0_ARATH AT5G04800 protein OS=Arabidopsis thaliana GN=At5g04800 PE=2 SV=1;&gt;sp|P49205|RS171_ARATH 40S ribosomal protein S17-1 OS=Arabidopsis thaliana GN=RPS17A PE=1 SV=3;&gt;sp|Q9LZ17|RS174_ARATH 40S ribosomal protein S17-4 OS=Arabidopsis thalia</t>
  </si>
  <si>
    <t>Q8H1F8</t>
  </si>
  <si>
    <t>&gt;tr|Q8H1F8|Q8H1F8_ARATH Putative uncharacterized protein At1g75670 OS=Arabidopsis thaliana GN=At1g75670 PE=2 SV=1</t>
  </si>
  <si>
    <t>O80821;Q681K2</t>
  </si>
  <si>
    <t>&gt;tr|O80821|O80821_ARATH Putative uncharacterized protein At2g41470 OS=Arabidopsis thaliana GN=At2g41470 PE=4 SV=1;&gt;tr|Q681K2|Q681K2_ARATH Putative uncharacterized protein At2g41470 OS=Arabidopsis thaliana GN=At2g41470 PE=2 SV=1</t>
  </si>
  <si>
    <t>Q9SY00</t>
  </si>
  <si>
    <t>&gt;tr|Q9SY00|Q9SY00_ARATH AT4g02730/T5J8_2 OS=Arabidopsis thaliana GN=AT4g02730 PE=2 SV=1</t>
  </si>
  <si>
    <t>Q9LRX8;Q9FKC0;Q9SVR0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</si>
  <si>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OS=Arabido</t>
  </si>
  <si>
    <t>Q94F49</t>
  </si>
  <si>
    <t>&gt;sp|Q94F49|H2A5_ARATH Probable histone H2A.5 OS=Arabidopsis thaliana GN=At5g27670 PE=1 SV=1</t>
  </si>
  <si>
    <t>P49689;Q0WWR7</t>
  </si>
  <si>
    <t>&gt;sp|P49689|RS30_ARATH 40S ribosomal protein S30 OS=Arabidopsis thaliana GN=RPS30A PE=1 SV=3;&gt;tr|Q0WWR7|Q0WWR7_ARATH Ribosomal protein S30 homolog OS=Arabidopsis thaliana GN=At4g29390 PE=4 SV=1</t>
  </si>
  <si>
    <t>P25864</t>
  </si>
  <si>
    <t>&gt;sp|P25864|RK9_ARATH 50S ribosomal protein L9, chloroplastic OS=Arabidopsis thaliana GN=RPL9 PE=1 SV=1</t>
  </si>
  <si>
    <t>Q9SI96;O23629;P40283;Q0WT91;Q1H5F2;Q9LQQ4;Q1H5F9;Q9LZT0;Q1H5F7;Q9FFC0;Q0WS50;Q9ZUS0;Q9LZ45;Q9LFF6;Q9SF55</t>
  </si>
  <si>
    <t>&gt;sp|Q9SI96|H2B3_ARATH Histone H2B.3 OS=Arabidopsis thaliana GN=At2g28720 PE=1 SV=3;&gt;sp|O23629|H2B6_ARATH Histone H2B.6 OS=Arabidopsis thaliana GN=H2B PE=1 SV=3;&gt;sp|P40283|H2B11_ARATH Histone H2B.11 OS=Arabidopsis thaliana GN=At5g59910 PE=1 SV=5;&gt;tr|Q0WT91|</t>
  </si>
  <si>
    <t>Q93VT9;Q08770;Q2HIH6;Q93W22</t>
  </si>
  <si>
    <t>&gt;sp|Q93VT9|RL101_ARATH 60S ribosomal protein L10-1 OS=Arabidopsis thaliana GN=RPL10A PE=2 SV=1;&gt;sp|Q08770|RL102_ARATH 60S ribosomal protein L10-2 OS=Arabidopsis thaliana GN=RPL10B PE=2 SV=2;&gt;tr|Q2HIH6|Q2HIH6_ARATH At1g26910 OS=Arabidopsis thaliana PE=2 SV=</t>
  </si>
  <si>
    <t>Q0WWN5;Q9SZY1;A8MQP6</t>
  </si>
  <si>
    <t>&gt;tr|Q0WWN5|Q0WWN5_ARATH Putative alpha NAC OS=Arabidopsis thaliana GN=At4g10480 PE=2 SV=1;&gt;sp|Q9SZY1|NACA4_ARATH Nascent polypeptide-associated complex subunit alpha-like protein 4 OS=Arabidopsis thaliana GN=At4g10480 PE=2 SV=1;&gt;tr|A8MQP6|A8MQP6_ARATH Unch</t>
  </si>
  <si>
    <t>P51414;Q9FJX2</t>
  </si>
  <si>
    <t>&gt;sp|P51414|RL261_ARATH 60S ribosomal protein L26-1 OS=Arabidopsis thaliana GN=RPL26A PE=2 SV=2</t>
  </si>
  <si>
    <t>Q9M0E2</t>
  </si>
  <si>
    <t>&gt;sp|Q9M0E2|RL282_ARATH 60S ribosomal protein L28-2 OS=Arabidopsis thaliana GN=RPL28C PE=2 SV=1</t>
  </si>
  <si>
    <t>Q9FXB5</t>
  </si>
  <si>
    <t>&gt;tr|Q9FXB5|Q9FXB5_ARATH F25P12.91 protein OS=Arabidopsis thaliana GN=At1g56660 PE=4 SV=1</t>
  </si>
  <si>
    <t>Q8W463;Q8RXX5</t>
  </si>
  <si>
    <t>&gt;sp|Q8W463|RK191_ARATH 50S ribosomal protein L19-1, chloroplastic OS=Arabidopsis thaliana GN=At4g17560 PE=2 SV=1;&gt;sp|Q8RXX5|RK192_ARATH 50S ribosomal protein L19-2, chloroplastic OS=Arabidopsis thaliana GN=At5g47190 PE=2 SV=1</t>
  </si>
  <si>
    <t>Q2V3X8;Q9SFU1</t>
  </si>
  <si>
    <t>&gt;tr|Q2V3X8|Q2V3X8_ARATH Uncharacterized protein OS=Arabidopsis thaliana GN=At3g07110 PE=3 SV=1;&gt;sp|Q9SFU1|R13A1_ARATH 60S ribosomal protein L13a-1 OS=Arabidopsis thaliana GN=RPL13AA PE=2 SV=1</t>
  </si>
  <si>
    <t>O82234</t>
  </si>
  <si>
    <t>&gt;tr|O82234|O82234_ARATH Translation initiation factor IF-3 OS=Arabidopsis thaliana GN=At2g24060 PE=2 SV=1</t>
  </si>
  <si>
    <t>O48773</t>
  </si>
  <si>
    <t>&gt;sp|O48773|PDI23_ARATH Protein disulfide-isomerase 2-3 OS=Arabidopsis thaliana GN=PDIL2-3 PE=2 SV=1</t>
  </si>
  <si>
    <t>Q8LFJ6;Q9SYA6</t>
  </si>
  <si>
    <t>&gt;tr|Q8LFJ6|Q8LFJ6_ARATH At1g11475 OS=Arabidopsis thaliana GN=At1g11475 PE=4 SV=1;&gt;sp|Q9SYA6|RPAB5_ARATH DNA-directed RNA polymerases I, II, and III subunit RPABC5 OS=Arabidopsis thaliana GN=At1g61700 PE=2 SV=1</t>
  </si>
  <si>
    <t>Q0WVU7</t>
  </si>
  <si>
    <t>&gt;tr|Q0WVU7|Q0WVU7_ARATH Putative uncharacterized protein At1g65280 OS=Arabidopsis thaliana GN=At1g65280 PE=2 SV=1</t>
  </si>
  <si>
    <t>Q9ASV6</t>
  </si>
  <si>
    <t>&gt;sp|Q9ASV6|RR20_ARATH 30S ribosomal protein S20, chloroplastic OS=Arabidopsis thaliana GN=RPS20 PE=1 SV=1</t>
  </si>
  <si>
    <t>Q6ICZ8;Q9LHG9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</si>
  <si>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</si>
  <si>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O22860</t>
  </si>
  <si>
    <t>&gt;sp|O22860|RL38_ARATH 60S ribosomal protein L38 OS=Arabidopsis thaliana GN=RPL38A PE=2 SV=1</t>
  </si>
  <si>
    <t>P56795</t>
  </si>
  <si>
    <t>&gt;sp|P56795|RK22_ARATH 50S ribosomal protein L22, chloroplastic OS=Arabidopsis thaliana GN=rpl22 PE=3 SV=1</t>
  </si>
  <si>
    <t>CON__P08779</t>
  </si>
  <si>
    <t>&gt;P08779 SWISS-PROT:P08779|KRT16_Keratin Tax_Id=9606 Gene_Symbol=KRT16 Keratin, type I cytoskeletal 16</t>
  </si>
  <si>
    <t>B5BRD8;Q8L8Y0;Q93VB8</t>
  </si>
  <si>
    <t>&gt;tr|B5BRD8|B5BRD8_ARATH 40S ribosomal protein S2 OS=Arabidopsis thaliana GN=At1g59359 orthologue PE=3 SV=1;&gt;sp|Q8L8Y0|RS21_ARATH 40S ribosomal protein S2-1 OS=Arabidopsis thaliana GN=RPS2A PE=2 SV=2;&gt;sp|Q93VB8|RS22_ARATH 40S ribosomal protein S2-2 OS=Arabi</t>
  </si>
  <si>
    <t>P56791</t>
  </si>
  <si>
    <t>&gt;sp|P56791|RK2_ARATH 50S ribosomal protein L2, chloroplastic OS=Arabidopsis thaliana GN=rpl2-A PE=3 SV=1</t>
  </si>
  <si>
    <t>P56807</t>
  </si>
  <si>
    <t>&gt;sp|P56807|RR18_ARATH 30S ribosomal protein S18, chloroplastic OS=Arabidopsis thaliana GN=rps18 PE=1 SV=1</t>
  </si>
  <si>
    <t>Q0WW10;Q9LD55</t>
  </si>
  <si>
    <t>&gt;tr|Q0WW10|Q0WW10_ARATH Putative uncharacterized protein At4g11420 OS=Arabidopsis thaliana GN=At4g11420 PE=2 SV=1;&gt;sp|Q9LD55|EIF3A_ARATH Eukaryotic translation initiation factor 3 subunit A OS=Arabidopsis thaliana GN=TIF3A1 PE=1 SV=1</t>
  </si>
  <si>
    <t>Q94AK8</t>
  </si>
  <si>
    <t>&gt;tr|Q94AK8|Q94AK8_ARATH Putative uncharacterized protein At1g25260 OS=Arabidopsis thaliana GN=At1g25260 PE=1 SV=1</t>
  </si>
  <si>
    <t>O23515;Q0WWU9;Q8VYF1</t>
  </si>
  <si>
    <t>&gt;sp|O23515|RL151_ARATH 60S ribosomal protein L15-1 OS=Arabidopsis thaliana GN=RPL15A PE=2 SV=1;&gt;tr|Q0WWU9|Q0WWU9_ARATH Ribosomal protein L15 OS=Arabidopsis thaliana GN=At4g17390 PE=2 SV=1;&gt;sp|Q8VYF1|RL152_ARATH 60S ribosomal protein L15-2 OS=Arabidopsis th</t>
  </si>
  <si>
    <t>O82499</t>
  </si>
  <si>
    <t>&gt;sp|O82499|IF1C_ARATH Translation initiation factor IF-1, chloroplastic OS=Arabidopsis thaliana GN=At4g11175 PE=2 SV=2</t>
  </si>
  <si>
    <t>Q07473;Q0WW97</t>
  </si>
  <si>
    <t>&gt;sp|Q07473|CB4A_ARATH Chlorophyll a-b binding protein CP29.1, chloroplastic OS=Arabidopsis thaliana GN=LHCB4.1 PE=1 SV=1;&gt;tr|Q0WW97|Q0WW97_ARATH Lhcb4-protein OS=Arabidopsis thaliana GN=At5g01530 PE=2 SV=1</t>
  </si>
  <si>
    <t>O23212</t>
  </si>
  <si>
    <t>&gt;sp|O23212|U2A2A_ARATH Splicing factor U2af large subunit A OS=Arabidopsis thaliana GN=U2AF65A PE=2 SV=2</t>
  </si>
  <si>
    <t>B9DI04;P42798;A0MES6;O80646</t>
  </si>
  <si>
    <t>&gt;tr|B9DI04|B9DI04_ARATH AT1G07770 protein OS=Arabidopsis thaliana GN=At1g07770 PE=2 SV=1;&gt;sp|P42798|R15A1_ARATH 40S ribosomal protein S15a-1 OS=Arabidopsis thaliana GN=RPS15AA PE=2 SV=2</t>
  </si>
  <si>
    <t>P59232;P59233;P59271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</si>
  <si>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</si>
  <si>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Q9C8S4</t>
  </si>
  <si>
    <t>&gt;tr|Q9C8S4|Q9C8S4_ARATH DNA-directed RNA polymerase OS=Arabidopsis thaliana GN=At1g29940 PE=3 SV=1</t>
  </si>
  <si>
    <t>Q8VYK6;P49204;Q93VH9;Q2V395</t>
  </si>
  <si>
    <t>&gt;sp|Q8VYK6|RS43_ARATH 40S ribosomal protein S4-3 OS=Arabidopsis thaliana GN=RPS4D PE=2 SV=2;&gt;sp|P49204|RS42_ARATH 40S ribosomal protein S4-2 OS=Arabidopsis thaliana GN=RPS4B PE=2 SV=4;&gt;sp|Q93VH9|RS41_ARATH 40S ribosomal protein S4-1 OS=Arabidopsis thaliana</t>
  </si>
  <si>
    <t>Q9C928;Q9LE16</t>
  </si>
  <si>
    <t>&gt;tr|Q9C928|Q9C928_ARATH Putative uncharacterized protein At1g52930 OS=Arabidopsis thaliana GN=At1g52930 PE=2 SV=1;&gt;tr|Q9LE16|Q9LE16_ARATH MJK13.12 protein OS=Arabidopsis thaliana GN=MJK13.12 PE=2 SV=1</t>
  </si>
  <si>
    <t>Q9FUZ2</t>
  </si>
  <si>
    <t>&gt;sp|Q9FUZ2|DEF1B_ARATH Peptide deformylase 1B, chloroplastic OS=Arabidopsis thaliana GN=PDF1B PE=1 SV=2</t>
  </si>
  <si>
    <t>P49200</t>
  </si>
  <si>
    <t>&gt;sp|P49200|RS201_ARATH 40S ribosomal protein S20-1 OS=Arabidopsis thaliana GN=RPS20A PE=1 SV=2</t>
  </si>
  <si>
    <t>Q8S9I4</t>
  </si>
  <si>
    <t>&gt;tr|Q8S9I4|Q8S9I4_ARATH AT4g02720/T10P11_1 OS=Arabidopsis thaliana GN=At4g02720 PE=2 SV=1</t>
  </si>
  <si>
    <t>CON__P13647</t>
  </si>
  <si>
    <t>&gt;P13647 SWISS-PROT:P13647|KRT5_Keratin Tax_Id=9606 Gene_Symbol=KRT5 Keratin, type II cytoskeletal 5</t>
  </si>
  <si>
    <t>Q9LER7</t>
  </si>
  <si>
    <t>&gt;sp|Q9LER7|PSRP5_ARATH 50S ribosomal protein 5, chloroplastic OS=Arabidopsis thaliana GN=PSRP5 PE=2 SV=1</t>
  </si>
  <si>
    <t>Q6NLH7</t>
  </si>
  <si>
    <t>&gt;tr|Q6NLH7|Q6NLH7_ARATH At5g19300 OS=Arabidopsis thaliana GN=At5g19300 PE=2 SV=1</t>
  </si>
  <si>
    <t>P59223</t>
  </si>
  <si>
    <t>&gt;sp|P59223|RS131_ARATH 40S ribosomal protein S13-1 OS=Arabidopsis thaliana GN=RPS13A PE=2 SV=1</t>
  </si>
  <si>
    <t>B3H5K3;B6EUB3;Q0WNL7</t>
  </si>
  <si>
    <t>&gt;tr|B3H5K3|B3H5K3_ARATH Uncharacterized protein At5g47690.3 OS=Arabidopsis thaliana GN=At5g47690 PE=1 SV=1;&gt;tr|B6EUB3|B6EUB3_ARATH Uncharacterized protein OS=Arabidopsis thaliana GN=At5g47690 PE=1 SV=1;&gt;tr|Q0WNL7|Q0WNL7_ARATH Putative uncharacterized prote</t>
  </si>
  <si>
    <t>Q9FHG2</t>
  </si>
  <si>
    <t>&gt;sp|Q9FHG2|RL322_ARATH 60S ribosomal protein L32-2 OS=Arabidopsis thaliana GN=RPL32B PE=2 SV=1</t>
  </si>
  <si>
    <t>P59224</t>
  </si>
  <si>
    <t>&gt;sp|P59224|RS132_ARATH 40S ribosomal protein S13-2 OS=Arabidopsis thaliana GN=RPS13B PE=2 SV=1</t>
  </si>
  <si>
    <t>Q9LYK9</t>
  </si>
  <si>
    <t>&gt;sp|Q9LYK9|RS263_ARATH 40S ribosomal protein S26-3 OS=Arabidopsis thaliana GN=RPS26C PE=2 SV=1</t>
  </si>
  <si>
    <t>P51413;Q0WRE5</t>
  </si>
  <si>
    <t>&gt;sp|P51413|RL172_ARATH 60S ribosomal protein L17-2 OS=Arabidopsis thaliana GN=RPL17B PE=2 SV=2;&gt;tr|Q0WRE5|Q0WRE5_ARATH Ribosomal protein L17-like protein OS=Arabidopsis thaliana GN=At1g67430 PE=2 SV=1</t>
  </si>
  <si>
    <t>Q42064</t>
  </si>
  <si>
    <t>&gt;sp|Q42064|RL83_ARATH 60S ribosomal protein L8-3 OS=Arabidopsis thaliana GN=RPL8C PE=1 SV=2</t>
  </si>
  <si>
    <t>Q9LV05</t>
  </si>
  <si>
    <t>&gt;tr|Q9LV05|Q9LV05_ARATH Genomic DNA, chromosome 5, P1 clone:MYN8 OS=Arabidopsis thaliana GN=At5g53440 PE=1 SV=1</t>
  </si>
  <si>
    <t>Q3EBG6;P60039;Q9LHP1</t>
  </si>
  <si>
    <t>&gt;tr|Q3EBG6|Q3EBG6_ARATH Uncharacterized protein OS=Arabidopsis thaliana GN=At2g44120 PE=3 SV=1;&gt;sp|P60039|RL73_ARATH 60S ribosomal protein L7-3 OS=Arabidopsis thaliana GN=RPL7C PE=2 SV=1;&gt;sp|Q9LHP1|RL74_ARATH 60S ribosomal protein L7-4 OS=Arabidopsis thali</t>
  </si>
  <si>
    <t>Q93VI3</t>
  </si>
  <si>
    <t>&gt;sp|Q93VI3|RL171_ARATH 60S ribosomal protein L17-1 OS=Arabidopsis thaliana GN=RPL17A PE=1 SV=1</t>
  </si>
  <si>
    <t>O80833</t>
  </si>
  <si>
    <t>&gt;tr|O80833|O80833_ARATH At2g45860 OS=Arabidopsis thaliana GN=At2g45860 PE=2 SV=1</t>
  </si>
  <si>
    <t>P92959;Q3E8B5</t>
  </si>
  <si>
    <t>&gt;sp|P92959|RK24_ARATH 50S ribosomal protein L24, chloroplastic OS=Arabidopsis thaliana GN=RPL24 PE=2 SV=2;&gt;tr|Q3E8B5|Q3E8B5_ARATH Uncharacterized protein OS=Arabidopsis thaliana GN=At5g54600 PE=3 SV=1</t>
  </si>
  <si>
    <t>Q8LC83</t>
  </si>
  <si>
    <t>&gt;sp|Q8LC83|RS242_ARATH 40S ribosomal protein S24-2 OS=Arabidopsis thaliana GN=RPS24B PE=2 SV=2</t>
  </si>
  <si>
    <t>Q0WT25;Q9M3D2</t>
  </si>
  <si>
    <t>&gt;tr|Q0WT25|Q0WT25_ARATH Ribosomal protein L35 like protein OS=Arabidopsis thaliana GN=At3g55170 PE=2 SV=1;&gt;sp|Q9M3D2|RL353_ARATH 60S ribosomal protein L35-3 OS=Arabidopsis thaliana GN=RPL35C PE=1 SV=1</t>
  </si>
  <si>
    <t>CON__P35527</t>
  </si>
  <si>
    <t>&gt;P35527 SWISS-PROT:P35527|K1C9_HUMAN Keratin, type I cytoskeletal 9 (Cytokeratin-9) (CK-9) (Keratin-9) (K9)</t>
  </si>
  <si>
    <t>Q9SF53</t>
  </si>
  <si>
    <t>&gt;sp|Q9SF53|RL351_ARATH 60S ribosomal protein L35-1 OS=Arabidopsis thaliana GN=RPL35A PE=1 SV=1</t>
  </si>
  <si>
    <t>Q38859</t>
  </si>
  <si>
    <t>&gt;sp|Q38859|RPB11_ARATH DNA-directed RNA polymerase II subunit RPB11 OS=Arabidopsis thaliana GN=RPB13.6 PE=2 SV=1</t>
  </si>
  <si>
    <t>Q9C551</t>
  </si>
  <si>
    <t>&gt;sp|Q9C551|RH5_ARATH DEAD-box ATP-dependent RNA helicase 5 OS=Arabidopsis thaliana GN=RH5 PE=1 SV=1</t>
  </si>
  <si>
    <t>P51419;Q0WRB8;A8MS28;A6QRC8;Q9SKX8</t>
  </si>
  <si>
    <t>&gt;sp|P51419|RL273_ARATH 60S ribosomal protein L27-3 OS=Arabidopsis thaliana GN=RPL27C PE=2 SV=2;&gt;tr|Q0WRB8|Q0WRB8_ARATH 60S ribosomal protein L27 OS=Arabidopsis thaliana GN=At4g15000 PE=2 SV=1;&gt;tr|A8MS28|A8MS28_ARATH Uncharacterized protein At4g15000.2 OS=A</t>
  </si>
  <si>
    <t>P16181;O65569</t>
  </si>
  <si>
    <t>&gt;sp|P16181|RS111_ARATH 40S ribosomal protein S11-1 OS=Arabidopsis thaliana GN=RPS11A PE=2 SV=1;&gt;sp|O65569|RS112_ARATH 40S ribosomal protein S11-2 OS=Arabidopsis thaliana GN=RPS11B PE=2 SV=2</t>
  </si>
  <si>
    <t>Q9SMW7</t>
  </si>
  <si>
    <t>&gt;tr|Q9SMW7|Q9SMW7_ARATH BTF3b-like factor OS=Arabidopsis thaliana GN=btf3 PE=2 SV=1</t>
  </si>
  <si>
    <t>O22795</t>
  </si>
  <si>
    <t>&gt;sp|O22795|RK28_ARATH 50S ribosomal protein L28, chloroplastic OS=Arabidopsis thaliana GN=RPL28 PE=2 SV=2</t>
  </si>
  <si>
    <t>O23049</t>
  </si>
  <si>
    <t>&gt;sp|O23049|RK6_ARATH 50S ribosomal protein L6, chloroplastic OS=Arabidopsis thaliana GN=RPL6 PE=1 SV=1</t>
  </si>
  <si>
    <t>Q9SIC8</t>
  </si>
  <si>
    <t>&gt;tr|Q9SIC8|Q9SIC8_ARATH Expressed protein OS=Arabidopsis thaliana GN=At2g31410 PE=2 SV=1</t>
  </si>
  <si>
    <t>B9DHP0;Q9T043</t>
  </si>
  <si>
    <t>&gt;tr|B9DHP0|B9DHP0_ARATH AT4G27090 protein OS=Arabidopsis thaliana GN=AT4G27090 PE=2 SV=1;&gt;sp|Q9T043|RL142_ARATH 60S ribosomal protein L14-2 OS=Arabidopsis thaliana GN=RPL14B PE=2 SV=1</t>
  </si>
  <si>
    <t>Q9FRS7</t>
  </si>
  <si>
    <t>&gt;tr|Q9FRS7|Q9FRS7_ARATH At1g08580 OS=Arabidopsis thaliana GN=At1g08580 PE=2 SV=1</t>
  </si>
  <si>
    <t>Q9FLN4</t>
  </si>
  <si>
    <t>&gt;sp|Q9FLN4|RK27_ARATH 50S ribosomal protein L27, chloroplastic OS=Arabidopsis thaliana GN=RPL27 PE=1 SV=1</t>
  </si>
  <si>
    <t>Q9SJB9;Q9FKI2</t>
  </si>
  <si>
    <t>&gt;tr|Q9SJB9|Q9SJB9_ARATH Putative translation initiation factor eIF-1A OS=Arabidopsis thaliana GN=At2g04520 PE=2 SV=1;&gt;tr|Q9FKI2|Q9FKI2_ARATH Putative translation initiation factor eIF-1A OS=Arabidopsis thaliana GN=MXH1.2 PE=2 SV=1</t>
  </si>
  <si>
    <t>Q9M1R2</t>
  </si>
  <si>
    <t>&gt;tr|Q9M1R2|Q9M1R2_ARATH Multifunctional aminoacyl-tRNA ligase-like protein OS=Arabidopsis thaliana GN=T17J13.8 PE=2 SV=1</t>
  </si>
  <si>
    <t>Q9M885</t>
  </si>
  <si>
    <t>&gt;sp|Q9M885|RS72_ARATH 40S ribosomal protein S7-2 OS=Arabidopsis thaliana GN=RPS7B PE=2 SV=1</t>
  </si>
  <si>
    <t>Q9C514</t>
  </si>
  <si>
    <t>&gt;sp|Q9C514|RS71_ARATH 40S ribosomal protein S7-1 OS=Arabidopsis thaliana GN=RPS7A PE=2 SV=1</t>
  </si>
  <si>
    <t>Q8L7W3;REV__Q9LHC2</t>
  </si>
  <si>
    <t>&gt;tr|Q8L7W3|Q8L7W3_ARATH At2g29210/F16P2.41 OS=Arabidopsis thaliana GN=At2g29210 PE=1 SV=1</t>
  </si>
  <si>
    <t>Q680P8</t>
  </si>
  <si>
    <t>&gt;sp|Q680P8|RS29_ARATH 40S ribosomal protein S29 OS=Arabidopsis thaliana GN=RPS29A PE=3 SV=2</t>
  </si>
  <si>
    <t>Q9LUJ5</t>
  </si>
  <si>
    <t>&gt;sp|Q9LUJ5|EBP2_ARATH Probable rRNA-processing protein EBP2 homolog OS=Arabidopsis thaliana GN=At3g22660 PE=2 SV=1</t>
  </si>
  <si>
    <t>CON__P04264</t>
  </si>
  <si>
    <t>&gt;P04264 SWISS-PROT:P04264|K2C1_HUMAN Keratin, type II cytoskeletal 1 (Cytokeratin-1) (CK-1) (Keratin-1) (K1) (67 kDa cytokeratin) (Hair alpha protein)</t>
  </si>
  <si>
    <t>P56804</t>
  </si>
  <si>
    <t>&gt;sp|P56804|RR14_ARATH 30S ribosomal protein S14, chloroplastic OS=Arabidopsis thaliana GN=rps14 PE=2 SV=2</t>
  </si>
  <si>
    <t>P46689</t>
  </si>
  <si>
    <t>&gt;sp|P46689|GASA1_ARATH Gibberellin-regulated protein 1 OS=Arabidopsis thaliana GN=GASA1 PE=1 SV=2</t>
  </si>
  <si>
    <t>P60040;A8MRH4</t>
  </si>
  <si>
    <t>&gt;sp|P60040|RL72_ARATH 60S ribosomal protein L7-2 OS=Arabidopsis thaliana GN=RPL7B PE=1 SV=1;&gt;tr|A8MRH4|A8MRH4_ARATH AT2G01250 protein OS=Arabidopsis thaliana GN=AT2G01250 PE=2 SV=1</t>
  </si>
  <si>
    <t>Q9M352;O80929</t>
  </si>
  <si>
    <t>&gt;sp|Q9M352|RL362_ARATH 60S ribosomal protein L36-2 OS=Arabidopsis thaliana GN=RPL36B PE=2 SV=1;&gt;sp|O80929|RL361_ARATH 60S ribosomal protein L36-1 OS=Arabidopsis thaliana GN=RPL36A PE=2 SV=1</t>
  </si>
  <si>
    <t>Q8VZ67</t>
  </si>
  <si>
    <t>&gt;sp|Q8VZ67|Y4919_ARATH Uncharacterized zinc finger CCHC domain-containing protein At4g19190 OS=Arabidopsis thaliana GN=At4g19190 PE=2 SV=1</t>
  </si>
  <si>
    <t>P93014</t>
  </si>
  <si>
    <t>&gt;sp|P93014|RR5_ARATH 30S ribosomal protein S5, chloroplastic OS=Arabidopsis thaliana GN=rps5 PE=1 SV=1</t>
  </si>
  <si>
    <t>Q9SIM4</t>
  </si>
  <si>
    <t>&gt;sp|Q9SIM4|RL141_ARATH 60S ribosomal protein L14-1 OS=Arabidopsis thaliana GN=RPL14A PE=2 SV=1</t>
  </si>
  <si>
    <t>Q9ZUL3;Q9LRW7;C0SUS5;Q9ZWA6;Q700D2;Q9LVQ7;Q9FFH3;Q8H1F5;Q8GYC1;Q9SCQ6;Q944L3;Q8RWX7;Q9FKK0;Q9ZUL4;O22759;Q4PSA5</t>
  </si>
  <si>
    <t>&gt;tr|Q9ZUL3|Q9ZUL3_ARATH ID1-like zinc finger protein 2 OS=Arabidopsis thaliana GN=idz2 PE=1 SV=1;&gt;tr|Q9LRW7|Q9LRW7_ARATH AT3g13810/MCP4_2 OS=Arabidopsis thaliana GN=At3g13810 PE=2 SV=1;&gt;tr|C0SUS5|C0SUS5_ARATH Putative uncharacterized protein At1g03840 (Fra</t>
  </si>
  <si>
    <t>P59259;Q6NR90;A8MRV1</t>
  </si>
  <si>
    <t>&gt;sp|P59259|H4_ARATH Histone H4 OS=Arabidopsis thaliana GN=At1g07660 PE=1 SV=2;&gt;tr|Q6NR90|Q6NR90_ARATH Histone H4 OS=Arabidopsis thaliana GN=AT1G07820 PE=3 SV=1;&gt;tr|A8MRV1|A8MRV1_ARATH Histone H4 OS=Arabidopsis thaliana GN=At1g07660 PE=3 SV=1</t>
  </si>
  <si>
    <t>P49693</t>
  </si>
  <si>
    <t>&gt;sp|P49693|RL193_ARATH 60S ribosomal protein L19-3 OS=Arabidopsis thaliana GN=RPL19C PE=2 SV=3</t>
  </si>
  <si>
    <t>Q9SVT5</t>
  </si>
  <si>
    <t>&gt;tr|Q9SVT5|Q9SVT5_ARATH AT4g21620/F17L22_80 OS=Arabidopsis thaliana GN=AT4g21620 PE=2 SV=1</t>
  </si>
  <si>
    <t>Q9FXD5;Q8LDL0;Q94A67</t>
  </si>
  <si>
    <t>&gt;tr|Q9FXD5|Q9FXD5_ARATH F12A21.16 OS=Arabidopsis thaliana PE=3 SV=1;&gt;tr|Q8LDL0|Q8LDL0_ARATH AT1G67700 protein OS=Arabidopsis thaliana GN=AT1G67700 PE=2 SV=1;&gt;tr|Q94A67|Q94A67_ARATH At1g67700/F12A21_30 OS=Arabidopsis thaliana GN=At1g67700 PE=2 SV=1</t>
  </si>
  <si>
    <t>O22315;Q564E1;Q8L7P1;Q3EAC7;Q8GXS0</t>
  </si>
  <si>
    <t>&gt;sp|O22315|SRSF1_ARATH Pre-mRNA-splicing factor SF2 OS=Arabidopsis thaliana GN=SF2 PE=1 SV=1;&gt;tr|Q564E1|Q564E1_ARATH Putative ribonucleoprotein SF-2 OS=Arabidopsis thaliana GN=At1g02840/F22D16_30 PE=1 SV=1;&gt;tr|Q8L7P1|Q8L7P1_ARATH At1g02840 OS=Arabidopsis t</t>
  </si>
  <si>
    <t>P51420;A8MR49</t>
  </si>
  <si>
    <t>&gt;sp|P51420|RL313_ARATH 60S ribosomal protein L31-3 OS=Arabidopsis thaliana GN=RPL31C PE=2 SV=2;&gt;tr|A8MR49|A8MR49_ARATH Uncharacterized protein At5g56710.2 OS=Arabidopsis thaliana GN=At5g56710 PE=4 SV=1</t>
  </si>
  <si>
    <t>B9DH43;Q9FJP3</t>
  </si>
  <si>
    <t>&gt;tr|B9DH43|B9DH43_ARATH AT5G65220 protein OS=Arabidopsis thaliana GN=At5g65220 PE=2 SV=1;&gt;sp|Q9FJP3|RK29_ARATH 50S ribosomal protein L29, chloroplastic OS=Arabidopsis thaliana GN=RPL29 PE=1 SV=1</t>
  </si>
  <si>
    <t>P25873</t>
  </si>
  <si>
    <t>&gt;sp|P25873|RK15_ARATH 50S ribosomal protein L15, chloroplastic OS=Arabidopsis thaliana GN=RPL15 PE=1 SV=2</t>
  </si>
  <si>
    <t>Q9LI88</t>
  </si>
  <si>
    <t>&gt;tr|Q9LI88|Q9LI88_ARATH Genomic DNA, chromosome 3, P1 clone:MYF5 OS=Arabidopsis thaliana GN=At3g27160 PE=1 SV=1</t>
  </si>
  <si>
    <t>P56792</t>
  </si>
  <si>
    <t>&gt;sp|P56792|RK14_ARATH 50S ribosomal protein L14, chloroplastic OS=Arabidopsis thaliana GN=rpl14 PE=3 SV=1</t>
  </si>
  <si>
    <t>O80439</t>
  </si>
  <si>
    <t>&gt;sp|O80439|RR31_ARATH 30S ribosomal protein S31, chloroplastic OS=Arabidopsis thaliana GN=RPS31 PE=1 SV=1</t>
  </si>
  <si>
    <t>CON__P02533;CON__PO76014;CON__PO76013;CON__PO76015;CON__Q14532;CON__Q92764</t>
  </si>
  <si>
    <t>&gt;P02533 SWISS-PROT:P02533|KRT14_Keratin Tax_Id=9606 Gene_Symbol=KRT14 Keratin, type I cytoskeletal 14</t>
  </si>
  <si>
    <t>Q43291;Q0WSS0;Q9FDZ9</t>
  </si>
  <si>
    <t>&gt;sp|Q43291|RL211_ARATH 60S ribosomal protein L21-1 OS=Arabidopsis thaliana GN=RPL21A PE=2 SV=2;&gt;tr|Q0WSS0|Q0WSS0_ARATH Putative uncharacterized protein At1g57860 OS=Arabidopsis thaliana GN=At1g57860 PE=2 SV=1;&gt;sp|Q9FDZ9|RL212_ARATH 60S ribosomal protein L2</t>
  </si>
  <si>
    <t>Q9SUA1</t>
  </si>
  <si>
    <t>&gt;tr|Q9SUA1|Q9SUA1_ARATH Putative uncharacterized protein AT4g26630 OS=Arabidopsis thaliana GN=AT4g26630 PE=1 SV=1</t>
  </si>
  <si>
    <t>Q9LF98;Q9SJQ9;B3H6D7;Q8LET3;Q9LZR9;O65581</t>
  </si>
  <si>
    <t>&gt;tr|Q9LF98|Q9LF98_ARATH Fructose-bisphosphate aldolase OS=Arabidopsis thaliana GN=F8J2_100 PE=1 SV=1;&gt;tr|Q9SJQ9|Q9SJQ9_ARATH Fructose-bisphosphate aldolase OS=Arabidopsis thaliana GN=At2g36460 PE=2 SV=1</t>
  </si>
  <si>
    <t>Q9SF40;Q2V3X4</t>
  </si>
  <si>
    <t>&gt;sp|Q9SF40|RL4A_ARATH 60S ribosomal protein L4-1 OS=Arabidopsis thaliana GN=RPL4A PE=2 SV=1;&gt;tr|Q2V3X4|Q2V3X4_ARATH Uncharacterized protein At3g09630.2 OS=Arabidopsis thaliana GN=At3g09630 PE=4 SV=1</t>
  </si>
  <si>
    <t>Q0WWY5;Q9SKX4</t>
  </si>
  <si>
    <t>&gt;tr|Q0WWY5|Q0WWY5_ARATH 50S ribosomal protein L3 OS=Arabidopsis thaliana GN=At2g43030 PE=2 SV=1;&gt;sp|Q9SKX4|RK3A_ARATH 50S ribosomal protein L3-1, chloroplastic OS=Arabidopsis thaliana GN=RPL3A PE=1 SV=1</t>
  </si>
  <si>
    <t>Q9SS17</t>
  </si>
  <si>
    <t>&gt;sp|Q9SS17|RS241_ARATH 40S ribosomal protein S24-1 OS=Arabidopsis thaliana GN=RPS24A PE=2 SV=1</t>
  </si>
  <si>
    <t>Q9LVH1</t>
  </si>
  <si>
    <t>&gt;tr|Q9LVH1|Q9LVH1_ARATH Genomic DNA, chromosome 5, P1 clone:MGO3 OS=Arabidopsis thaliana GN=At5g60030 PE=4 SV=1</t>
  </si>
  <si>
    <t>O80480;Q3EDK3;Q9FWY7;O04294;Q4JHM3</t>
  </si>
  <si>
    <t>&gt;tr|O80480|O80480_ARATH AT1G09270 protein OS=Arabidopsis thaliana GN=AT1G09270 PE=2 SV=1</t>
  </si>
  <si>
    <t>P49691</t>
  </si>
  <si>
    <t>&gt;sp|P49691|RL4B_ARATH 60S ribosomal protein L4-2 OS=Arabidopsis thaliana GN=RPL4D PE=1 SV=2</t>
  </si>
  <si>
    <t>Q6NM71</t>
  </si>
  <si>
    <t>&gt;tr|Q6NM71|Q6NM71_ARATH At3g56510 OS=Arabidopsis thaliana GN=At3g56510 PE=2 SV=1</t>
  </si>
  <si>
    <t>Q940B0;O22254</t>
  </si>
  <si>
    <t>&gt;sp|Q940B0|RL183_ARATH 60S ribosomal protein L18-3 OS=Arabidopsis thaliana GN=RPL18C PE=2 SV=1</t>
  </si>
  <si>
    <t>P38420</t>
  </si>
  <si>
    <t>&gt;sp|P38420|RPB2_ARATH DNA-directed RNA polymerase II subunit RPB2 OS=Arabidopsis thaliana GN=RPB135 PE=2 SV=2</t>
  </si>
  <si>
    <t>Q42044</t>
  </si>
  <si>
    <t>&gt;tr|Q42044|Q42044_ARATH At2g45180 OS=Arabidopsis thaliana GN=At2g45180 PE=2 SV=2</t>
  </si>
  <si>
    <t>Q9LFE0</t>
  </si>
  <si>
    <t>&gt;tr|Q9LFE0|Q9LFE0_ARATH Putative uncharacterized protein F5E19_120 OS=Arabidopsis thaliana GN=F5E19_120 PE=1 SV=1</t>
  </si>
  <si>
    <t>Q9FG73;Q8VYM6</t>
  </si>
  <si>
    <t>&gt;tr|Q9FG73|Q9FG73_ARATH Nucleolar protein-like OS=Arabidopsis thaliana GN=At5g55920 PE=4 SV=1</t>
  </si>
  <si>
    <t>CON__QQ8N1N4</t>
  </si>
  <si>
    <t>&gt;QQ8N1N4 TREMBL:Q8N1N4|K2C78_HUMAN Keratin, type II cytoskeletal 78 OS=Homo sapiens GN=KRT78 PE=1 SV=2</t>
  </si>
  <si>
    <t>O49160</t>
  </si>
  <si>
    <t>&gt;sp|O49160|EIF3C_ARATH Eukaryotic translation initiation factor 3 subunit C OS=Arabidopsis thaliana GN=TIF3C1 PE=1 SV=2</t>
  </si>
  <si>
    <t>Q0WRN2;Q9SLL7;Q9STR1</t>
  </si>
  <si>
    <t>&gt;tr|Q0WRN2|Q0WRN2_ARATH Putative ribosomal protein OS=Arabidopsis thaliana GN=At4g26230 PE=4 SV=1;&gt;sp|Q9SLL7|RL311_ARATH 60S ribosomal protein L31-1 OS=Arabidopsis thaliana GN=RPL31A PE=2 SV=1;&gt;sp|Q9STR1|RL312_ARATH 60S ribosomal protein L31-2 OS=Arabidops</t>
  </si>
  <si>
    <t>A8MRL0;B9DGR9;P59169;Q9LR02;P59226;Q0WRA9;Q9FKQ3;Q9FXI7;A6QRB8;Q9FX60</t>
  </si>
  <si>
    <t>&gt;tr|A8MRL0|A8MRL0_ARATH Histone H3 OS=Arabidopsis thaliana GN=At4g40030 PE=3 SV=1;&gt;tr|B9DGR9|B9DGR9_ARATH Histone H3 OS=Arabidopsis thaliana GN=AT4G40040 PE=2 SV=1;&gt;sp|P59169|H33_ARATH Histone H3.3 OS=Arabidopsis thaliana GN=HTR4 PE=1 SV=2;&gt;sp|Q9LR02|H3L3_</t>
  </si>
  <si>
    <t>Q9M9W1</t>
  </si>
  <si>
    <t>&gt;sp|Q9M9W1|RL222_ARATH 60S ribosomal protein L22-2 OS=Arabidopsis thaliana GN=RPL22B PE=2 SV=1</t>
  </si>
  <si>
    <t>Q9ASV4</t>
  </si>
  <si>
    <t>&gt;tr|Q9ASV4|Q9ASV4_ARATH AT3g06720/F3E22_14 OS=Arabidopsis thaliana GN=At4g16143 PE=2 SV=1</t>
  </si>
  <si>
    <t>Q0WVH7</t>
  </si>
  <si>
    <t>&gt;tr|Q0WVH7|Q0WVH7_ARATH Putative uncharacterized protein At1g13160 OS=Arabidopsis thaliana GN=At1g13160 PE=2 SV=1</t>
  </si>
  <si>
    <t>O04603</t>
  </si>
  <si>
    <t>&gt;sp|O04603|RK5_ARATH 50S ribosomal protein L5, chloroplastic OS=Arabidopsis thaliana GN=RPL5 PE=1 SV=1</t>
  </si>
  <si>
    <t>Q9XIN0;Q7XJU0</t>
  </si>
  <si>
    <t>&gt;tr|Q9XIN0|Q9XIN0_ARATH BHLH transcription factor OS=Arabidopsis thaliana GN=bHLH delta PE=2 SV=1</t>
  </si>
  <si>
    <t>Q9FKP0</t>
  </si>
  <si>
    <t>&gt;sp|Q9FKP0|PSRP6_ARATH 50S ribosomal protein 6, chloroplastic OS=Arabidopsis thaliana GN=PSRP6 PE=3 SV=1</t>
  </si>
  <si>
    <t>Q42262</t>
  </si>
  <si>
    <t>&gt;sp|Q42262|RS3A2_ARATH 40S ribosomal protein S3a-2 OS=Arabidopsis thaliana GN=RPS3AB PE=2 SV=3</t>
  </si>
  <si>
    <t>Q8LD03</t>
  </si>
  <si>
    <t>&gt;sp|Q8LD03|RS73_ARATH 40S ribosomal protein S7-3 OS=Arabidopsis thaliana GN=RPS7C PE=2 SV=2</t>
  </si>
  <si>
    <t>Q9FFQ8_ARATH Emb;Q84JB7</t>
  </si>
  <si>
    <t>&gt;tr|Q9FFQ8|Q9FFQ8_ARATH Emb|CAB62360.1 OS=Arabidopsis thaliana GN=At5g63550 PE=1 SV=1;&gt;tr|Q84JB7|Q84JB7_ARATH Putative uncharacterized protein At5g63550 OS=Arabidopsis thaliana GN=At5g63550 PE=1 SV=1</t>
  </si>
  <si>
    <t>P46286;Q4PSL7</t>
  </si>
  <si>
    <t>&gt;sp|P46286|RL81_ARATH 60S ribosomal protein L8-1 OS=Arabidopsis thaliana GN=RPL8A PE=1 SV=2</t>
  </si>
  <si>
    <t>Q08112;Q2V4R0;Q0WSM9;Q9FY65;Q9FIX6;Q1PDY1;Q9FY66;Q9LD48</t>
  </si>
  <si>
    <t>&gt;sp|Q08112|RS151_ARATH 40S ribosomal protein S15-1 OS=Arabidopsis thaliana GN=RPS15A PE=1 SV=1;&gt;tr|Q2V4R0|Q2V4R0_ARATH Uncharacterized protein OS=Arabidopsis thaliana GN=At1g04270 PE=3 SV=1</t>
  </si>
  <si>
    <t>Q3ECE6;Q9CAB4</t>
  </si>
  <si>
    <t>&gt;tr|Q3ECE6|Q3ECE6_ARATH Uncharacterized protein OS=Arabidopsis thaliana GN=At1g70620 PE=4 SV=1;&gt;tr|Q9CAB4|Q9CAB4_ARATH Putative uncharacterized protein F5A18.20 OS=Arabidopsis thaliana GN=At1g70620 PE=4 SV=1</t>
  </si>
  <si>
    <t>O04846;Q3EAK9</t>
  </si>
  <si>
    <t>&gt;tr|O04846|O04846_ARATH Carbonic anhydrase OS=Arabidopsis thaliana GN=CAH1 PE=2 SV=2;&gt;tr|Q3EAK9|Q3EAK9_ARATH Uncharacterized protein OS=Arabidopsis thaliana GN=At3g52720 PE=4 SV=1</t>
  </si>
  <si>
    <t>Q8GUP3</t>
  </si>
  <si>
    <t>&gt;tr|Q8GUP3|Q8GUP3_ARATH Putative uncharacterized protein At4g31880 OS=Arabidopsis thaliana GN=At4g31880 PE=1 SV=1</t>
  </si>
  <si>
    <t>CON__P02769</t>
  </si>
  <si>
    <t>&gt;P02769 SWISS-PROT:P02769|ALBU_BOVIN Serum albumin precursor (Allergen Bos d 6)</t>
  </si>
  <si>
    <t>Q8LD46;Q9M3C3;A8MS83</t>
  </si>
  <si>
    <t>&gt;sp|Q8LD46|R23A1_ARATH 60S ribosomal protein L23a-1 OS=Arabidopsis thaliana GN=RPL23AA PE=2 SV=2;&gt;sp|Q9M3C3|R23A2_ARATH 60S ribosomal protein L23a-2 OS=Arabidopsis thaliana GN=RPL23AB PE=2 SV=1;&gt;tr|A8MS83|A8MS83_ARATH Uncharacterized protein At3g55280.3 OS</t>
  </si>
  <si>
    <t>Q9FN33</t>
  </si>
  <si>
    <t>&gt;tr|Q9FN33|Q9FN33_ARATH Genomic DNA, chromosome 5, TAC clone: K19P17 OS=Arabidopsis thaliana GN=At5g53930/K19P17_10 PE=2 SV=1</t>
  </si>
  <si>
    <t>P16180</t>
  </si>
  <si>
    <t>&gt;sp|P16180|RR17_ARATH 30S ribosomal protein S17, chloroplastic OS=Arabidopsis thaliana GN=RPS17 PE=2 SV=1</t>
  </si>
  <si>
    <t>P49201;Q1H5G2;Q9SF35</t>
  </si>
  <si>
    <t>&gt;sp|P49201|RS232_ARATH 40S ribosomal protein S23-2 OS=Arabidopsis thaliana GN=RPS23B PE=2 SV=2;&gt;tr|Q1H5G2|Q1H5G2_ARATH At3g09680 OS=Arabidopsis thaliana PE=2 SV=1;&gt;sp|Q9SF35|RS231_ARATH 40S ribosomal protein S23-1 OS=Arabidopsis thaliana GN=RPS23A PE=2 SV=</t>
  </si>
  <si>
    <t>Q8H0U8;A8MQH2;Q9SF41</t>
  </si>
  <si>
    <t>&gt;sp|Q8H0U8|RH42_ARATH DEAD-box ATP-dependent RNA helicase 42 OS=Arabidopsis thaliana GN=RH42 PE=1 SV=2;&gt;tr|A8MQH2|A8MQH2_ARATH Uncharacterized protein At1g20920.2 OS=Arabidopsis thaliana GN=At1g20920 PE=3 SV=1</t>
  </si>
  <si>
    <t>Q9SLJ2</t>
  </si>
  <si>
    <t>&gt;tr|Q9SLJ2|Q9SLJ2_ARATH At1g54410 OS=Arabidopsis thaliana GN=At1g54410/F20D21_23 PE=4 SV=1</t>
  </si>
  <si>
    <t>Q9FMP0</t>
  </si>
  <si>
    <t>&gt;tr|Q9FMP0|Q9FMP0_ARATH Genomic DNA, chromosome 5, P1 clone:MXC9 OS=Arabidopsis thaliana GN=At5g12230 PE=4 SV=1</t>
  </si>
  <si>
    <t>O50061;Q0WW46;Q3EDH2;Q2V4Q3</t>
  </si>
  <si>
    <t>&gt;sp|O50061|RK4_ARATH 50S ribosomal protein L4, chloroplastic OS=Arabidopsis thaliana GN=RPL4 PE=1 SV=2;&gt;tr|Q0WW46|Q0WW46_ARATH Putative uncharacterized protein At1g07320 OS=Arabidopsis thaliana GN=At1g07320 PE=2 SV=1;&gt;tr|Q3EDH2|Q3EDH2_ARATH Uncharacterized</t>
  </si>
  <si>
    <t>Q84Y18</t>
  </si>
  <si>
    <t>&gt;sp|Q84Y18|CXIP4_ARATH CAX-interacting protein 4 OS=Arabidopsis thaliana GN=CXIP4 PE=1 SV=2</t>
  </si>
  <si>
    <t>Q6IDB4</t>
  </si>
  <si>
    <t>&gt;tr|Q6IDB4|Q6IDB4_ARATH At4g00670 OS=Arabidopsis thaliana GN=At4g00670 PE=2 SV=1</t>
  </si>
  <si>
    <t>B9DGA4;P41127;A8MQA1;Q9SMT4</t>
  </si>
  <si>
    <t>&gt;tr|B9DGA4|B9DGA4_ARATH 60S ribosomal protein L13 OS=Arabidopsis thaliana GN=At3g49010 PE=2 SV=1;&gt;sp|P41127|RL131_ARATH 60S ribosomal protein L13-1 OS=Arabidopsis thaliana GN=RPL13B PE=1 SV=1;&gt;tr|A8MQA1|A8MQA1_ARATH 60S ribosomal protein L13 OS=Arabidopsis</t>
  </si>
  <si>
    <t>Q9FNH2</t>
  </si>
  <si>
    <t>&gt;tr|Q9FNH2|Q9FNH2_ARATH Genomic DNA, chromosome 5, P1 clone:MHF15 OS=Arabidopsis thaliana GN=At5g06360 PE=2 SV=1</t>
  </si>
  <si>
    <t>CON__P13645</t>
  </si>
  <si>
    <t>&gt;P13645 SWISS-PROT:P13645|K1C10_HUMAN Keratin, type I cytoskeletal 10 OS=Homo sapiens GN=KRT10 PE=1 SV=4</t>
  </si>
  <si>
    <t>Q9ZVW9</t>
  </si>
  <si>
    <t>&gt;tr|Q9ZVW9|Q9ZVW9_ARATH At2g16940 OS=Arabidopsis thaliana GN=At2g16940 PE=1 SV=2</t>
  </si>
  <si>
    <t>Q9ASX9</t>
  </si>
  <si>
    <t>&gt;sp|Q9ASX9|BH144_ARATH Transcription factor bHLH144 OS=Arabidopsis thaliana GN=BHLH144 PE=1 SV=1</t>
  </si>
  <si>
    <t>Q9LJV8_ARATH Gb;Q9FKA5</t>
  </si>
  <si>
    <t>&gt;tr|Q9LJV8|Q9LJV8_ARATH Gb|AAF16629.1 OS=Arabidopsis thaliana GN=At3g29075 PE=1 SV=1</t>
  </si>
  <si>
    <t>Q9FY64;A8MQ96</t>
  </si>
  <si>
    <t>&gt;sp|Q9FY64|RS154_ARATH 40S ribosomal protein S15-4 OS=Arabidopsis thaliana GN=RPS15D PE=2 SV=1;&gt;tr|A8MQ96|A8MQ96_ARATH Uncharacterized protein At5g09510.2 OS=Arabidopsis thaliana GN=At5g09510 PE=3 SV=1</t>
  </si>
  <si>
    <t>Q9ZWB1</t>
  </si>
  <si>
    <t>&gt;tr|Q9ZWB1|Q9ZWB1_ARATH F21M11.16 protein OS=Arabidopsis thaliana GN=At1g03910 PE=1 SV=1</t>
  </si>
  <si>
    <t>Q945N1</t>
  </si>
  <si>
    <t>&gt;tr|Q945N1|Q945N1_ARATH AT5g50310/MXI22_1 OS=Arabidopsis thaliana GN=At5g50310 PE=2 SV=1</t>
  </si>
  <si>
    <t>Q9ZQ24</t>
  </si>
  <si>
    <t>&gt;tr|Q9ZQ24|Q9ZQ24_ARATH Expressed protein OS=Arabidopsis thaliana GN=At2g24440/T28I24.17 PE=2 SV=1</t>
  </si>
  <si>
    <t>Q9M1Z4</t>
  </si>
  <si>
    <t>&gt;tr|Q9M1Z4|Q9M1Z4_ARATH At3g59800 OS=Arabidopsis thaliana GN=At3g59800 PE=2 SV=1</t>
  </si>
  <si>
    <t>Q94JX8</t>
  </si>
  <si>
    <t>&gt;tr|Q94JX8|Q94JX8_ARATH At3g52220 OS=Arabidopsis thaliana GN=F4F15.330 PE=2 SV=1</t>
  </si>
  <si>
    <t>Q9LJR2;Q9LNN3;Q9LZF5</t>
  </si>
  <si>
    <t>&gt;tr|Q9LJR2|Q9LJR2_ARATH At3g15356 OS=Arabidopsis thaliana GN=At3g15356 PE=2 SV=1</t>
  </si>
  <si>
    <t>Q9LZ57</t>
  </si>
  <si>
    <t>&gt;sp|Q9LZ57|RL363_ARATH 60S ribosomal protein L36-3 OS=Arabidopsis thaliana GN=RPL36C PE=2 SV=1</t>
  </si>
  <si>
    <t>Q3E8T7;Q84K05</t>
  </si>
  <si>
    <t>&gt;tr|Q3E8T7|Q3E8T7_ARATH Uncharacterized protein OS=Arabidopsis thaliana GN=At5g30495 PE=4 SV=1;&gt;tr|Q84K05|Q84K05_ARATH Putative uncharacterized protein At1g54770 OS=Arabidopsis thaliana GN=At1g54770 PE=2 SV=1</t>
  </si>
  <si>
    <t>C0SV80;Q9XEF0</t>
  </si>
  <si>
    <t>&gt;tr|C0SV80|C0SV80_ARATH Putative uncharacterized protein At2g40200 (Fragment) OS=Arabidopsis thaliana GN=At2g40200 PE=2 SV=1;&gt;sp|Q9XEF0|BH051_ARATH Transcription factor bHLH51 OS=Arabidopsis thaliana GN=BHLH51 PE=2 SV=1</t>
  </si>
  <si>
    <t>Q9M8Z6</t>
  </si>
  <si>
    <t>&gt;tr|Q9M8Z6|Q9M8Z6_ARATH F17A9.19 protein OS=Arabidopsis thaliana GN=F17A9.19 PE=4 SV=1</t>
  </si>
  <si>
    <t>CON__P01868;CON__P01869</t>
  </si>
  <si>
    <t>&gt;P01868 SWISS-PROT:P01868|IGHG1_MOUSE Ig gamma-1 chain C region secreted form OS=Mus musculus GN=Ighg1 PE=1 SV=1;&gt;P01869 SWISS-PROT:P01869|IGH1M_MOUSE Ig gamma-1 chain C region, membrane-bound form OS=Mus musculus GN=Ighg1 PE=1 SV=2</t>
  </si>
  <si>
    <t>Q9LK40;Q9LV32</t>
  </si>
  <si>
    <t>&gt;tr|Q9LK40|Q9LK40_ARATH DNA-directed RNA polymerase OS=Arabidopsis thaliana GN=NRPD2a PE=2 SV=1;&gt;tr|Q9LV32|Q9LV32_ARATH DNA-directed RNA polymerase OS=Arabidopsis thaliana GN=At3g18090 PE=3 SV=1</t>
  </si>
  <si>
    <t>Q6NQD9</t>
  </si>
  <si>
    <t>&gt;tr|Q6NQD9|Q6NQD9_ARATH At5g19480 OS=Arabidopsis thaliana GN=At5g19480 PE=2 SV=1</t>
  </si>
  <si>
    <t>Q93VG5;Q0WSK1;Q9FIF3</t>
  </si>
  <si>
    <t>&gt;sp|Q93VG5|RS81_ARATH 40S ribosomal protein S8-1 OS=Arabidopsis thaliana GN=RPS8A PE=2 SV=1</t>
  </si>
  <si>
    <t>Q42351;Q9FE65;A8MR50</t>
  </si>
  <si>
    <t>&gt;sp|Q42351|RL341_ARATH 60S ribosomal protein L34-1 OS=Arabidopsis thaliana GN=RPL34A PE=2 SV=1;&gt;sp|Q9FE65|RL342_ARATH 60S ribosomal protein L34-2 OS=Arabidopsis thaliana GN=RPL34B PE=2 SV=1;&gt;tr|A8MR50|A8MR50_ARATH Uncharacterized protein At1g26880.2 OS=Ara</t>
  </si>
  <si>
    <t>Q0WV84;Q38882;P58766</t>
  </si>
  <si>
    <t>&gt;tr|Q0WV84|Q0WV84_ARATH Phospholipase D OS=Arabidopsis thaliana GN=At3g15730 PE=2 SV=1;&gt;sp|Q38882|PLDA1_ARATH Phospholipase D alpha 1 OS=Arabidopsis thaliana GN=PLDALPHA1 PE=1 SV=2</t>
  </si>
  <si>
    <t>Q8GYL5;Q9SIW5;Q9T029;B3H4B6</t>
  </si>
  <si>
    <t>&gt;sp|Q8GYL5|RS253_ARATH 40S ribosomal protein S25-3 OS=Arabidopsis thaliana GN=RPS25D PE=3 SV=2;&gt;sp|Q9SIW5|RS251_ARATH 40S ribosomal protein S25-1 OS=Arabidopsis thaliana GN=RPS25A PE=2 SV=2;&gt;sp|Q9T029|RS254_ARATH 40S ribosomal protein S25-4 OS=Arabidopsis</t>
  </si>
  <si>
    <t>Q8RXU5</t>
  </si>
  <si>
    <t>&gt;sp|Q8RXU5|R37A2_ARATH 60S ribosomal protein L37a-2 OS=Arabidopsis thaliana GN=RPL37AC PE=2 SV=1</t>
  </si>
  <si>
    <t>Q9SAG7</t>
  </si>
  <si>
    <t>&gt;tr|Q9SAG7|Q9SAG7_ARATH At1g80930/F23A5_23 OS=Arabidopsis thaliana GN=At1g80930 PE=1 SV=1</t>
  </si>
  <si>
    <t>Q0WRH6;Q9FE58</t>
  </si>
  <si>
    <t>&gt;tr|Q0WRH6|Q0WRH6_ARATH 60S ribosomal protein L22-like OS=Arabidopsis thaliana GN=At5g27770 PE=2 SV=1;&gt;sp|Q9FE58|RL223_ARATH 60S ribosomal protein L22-3 OS=Arabidopsis thaliana GN=RPL22C PE=2 SV=1</t>
  </si>
  <si>
    <t>Q9FLD3;A8MR82</t>
  </si>
  <si>
    <t>&gt;tr|Q9FLD3|Q9FLD3_ARATH AT5g05210/K2A11_8 OS=Arabidopsis thaliana GN=At5g05210 PE=2 SV=1;&gt;tr|A8MR82|A8MR82_ARATH Uncharacterized protein At5g05210.2 OS=Arabidopsis thaliana GN=At5g05210 PE=4 SV=1</t>
  </si>
  <si>
    <t>P49211</t>
  </si>
  <si>
    <t>&gt;sp|P49211|RL321_ARATH 60S ribosomal protein L32-1 OS=Arabidopsis thaliana GN=RPL32A PE=2 SV=2</t>
  </si>
  <si>
    <t>O04658</t>
  </si>
  <si>
    <t>&gt;sp|O04658|NOP5A_ARATH Probable nucleolar protein 5-1 OS=Arabidopsis thaliana GN=NOP5-1 PE=2 SV=2</t>
  </si>
  <si>
    <t>CON__P35908</t>
  </si>
  <si>
    <t>&gt;P35908 SWISS-PROT:P35908|K22E_HUMAN Keratin, type II cytoskeletal 2 epidermal (Cytokeratin-2e) (K2e) (CK 2e) (keratin-2)</t>
  </si>
  <si>
    <t>B9DHA6;Q42202;Q39256;Q8H159;Q9SAQ6;P0CH32;Q3EAA5;Q7GAQ5;Q9FHQ6;Q1EC66;Q3E7T8;Q3E7K8;P0CH33;Q8H0Y0;Q9SHE7;Q8RUC6</t>
  </si>
  <si>
    <t>&gt;sp|B9DHA6|RL40A_ARATH Ubiquitin-60S ribosomal protein L40-1 OS=Arabidopsis thaliana GN=RPL40A PE=1 SV=1;&gt;sp|Q42202|RL40B_ARATH Ubiquitin-60S ribosomal protein L40-2 OS=Arabidopsis thaliana GN=RPL40B PE=1 SV=2</t>
  </si>
  <si>
    <t>Q9SSQ9</t>
  </si>
  <si>
    <t>&gt;sp|Q9SSQ9|PLDA2_ARATH Phospholipase D alpha 2 OS=Arabidopsis thaliana GN=PLDALPHA2 PE=2 SV=1</t>
  </si>
  <si>
    <t>Q9LV14;Q6QTF1</t>
  </si>
  <si>
    <t>&gt;tr|Q9LV14|Q9LV14_ARATH AT5g62640/MRG21_6 OS=Arabidopsis thaliana GN=At5g62640 PE=2 SV=1;&gt;tr|Q6QTF1|Q6QTF1_ARATH EARLY FLOWERING 5 OS=Arabidopsis thaliana GN=ELF5 PE=2 SV=1</t>
  </si>
  <si>
    <t>Q8LPJ7;P49206</t>
  </si>
  <si>
    <t>&gt;sp|Q8LPJ7|RS262_ARATH 40S ribosomal protein S26-2 OS=Arabidopsis thaliana GN=RPS26B PE=2 SV=2;&gt;sp|P49206|RS261_ARATH 40S ribosomal protein S26-1 OS=Arabidopsis thaliana GN=RPS26A PE=2 SV=2</t>
  </si>
  <si>
    <t>Q9SN19</t>
  </si>
  <si>
    <t>&gt;tr|Q9SN19|Q9SN19_ARATH At3g49990 OS=Arabidopsis thaliana GN=At3g49990/F3A4_70 PE=2 SV=1</t>
  </si>
  <si>
    <t>Q9MAB3</t>
  </si>
  <si>
    <t>&gt;sp|Q9MAB3|NOP5B_ARATH Probable nucleolar protein 5-2 OS=Arabidopsis thaliana GN=NOP5-2 PE=2 SV=1</t>
  </si>
  <si>
    <t>Q8LCP8</t>
  </si>
  <si>
    <t>&gt;tr|Q8LCP8|Q8LCP8_ARATH Putative uncharacterized protein OS=Arabidopsis thaliana GN=At5g53800 PE=2 SV=1</t>
  </si>
  <si>
    <t>Q9LIQ0;B3H494</t>
  </si>
  <si>
    <t>&gt;tr|Q9LIQ0|Q9LIQ0_ARATH Genomic DNA, chromosome 3, BAC clone:F14O13 OS=Arabidopsis thaliana GN=At3g24080 PE=1 SV=1;&gt;tr|B3H494|B3H494_ARATH Uncharacterized protein At3g24080.2 OS=Arabidopsis thaliana GN=At3g24080 PE=1 SV=1</t>
  </si>
  <si>
    <t>Q494N5;Q3E9Q6;A6QRD1</t>
  </si>
  <si>
    <t>&gt;tr|Q494N5|Q494N5_ARATH At4g35785 OS=Arabidopsis thaliana GN=At4g35785 PE=2 SV=1;&gt;tr|Q3E9Q6|Q3E9Q6_ARATH Uncharacterized protein OS=Arabidopsis thaliana GN=At4g35785 PE=4 SV=2;&gt;tr|A6QRD1|A6QRD1_ARATH At4g35785 OS=Arabidopsis thaliana PE=2 SV=1</t>
  </si>
  <si>
    <t>P17094;A8MQQ1;P22738</t>
  </si>
  <si>
    <t>&gt;sp|P17094|RL31_ARATH 60S ribosomal protein L3-1 OS=Arabidopsis thaliana GN=ARP1 PE=2 SV=5;&gt;tr|A8MQQ1|A8MQQ1_ARATH Uncharacterized protein At1g43170.4 OS=Arabidopsis thaliana GN=At1g43170 PE=3 SV=1</t>
  </si>
  <si>
    <t>P51430</t>
  </si>
  <si>
    <t>&gt;sp|P51430|RS62_ARATH 40S ribosomal protein S6-2 OS=Arabidopsis thaliana GN=RPS6B PE=1 SV=3</t>
  </si>
  <si>
    <t>Q94B52</t>
  </si>
  <si>
    <t>&gt;tr|Q94B52|Q94B52_ARATH Translation initiation factor IF-3 OS=Arabidopsis thaliana GN=At4g30690/T10C21.40 PE=2 SV=1</t>
  </si>
  <si>
    <t>O23290</t>
  </si>
  <si>
    <t>&gt;sp|O23290|RL36A_ARATH 60S ribosomal protein L36a OS=Arabidopsis thaliana GN=RPL36AA PE=2 SV=3</t>
  </si>
  <si>
    <t>Q8GWY0</t>
  </si>
  <si>
    <t>&gt;tr|Q8GWY0|Q8GWY0_ARATH At1g79200 OS=Arabidopsis thaliana GN=At1g79200/YUP8H12R_37 PE=2 SV=1</t>
  </si>
  <si>
    <t>O22169</t>
  </si>
  <si>
    <t>&gt;tr|O22169|O22169_ARATH Putative uncharacterized protein At2g44820 OS=Arabidopsis thaliana GN=At2g44820 PE=2 SV=1</t>
  </si>
  <si>
    <t>Q9LUQ6</t>
  </si>
  <si>
    <t>&gt;sp|Q9LUQ6|RL192_ARATH 60S ribosomal protein L19-2 OS=Arabidopsis thaliana GN=RPL19B PE=2 SV=1</t>
  </si>
  <si>
    <t>Q0WTS1</t>
  </si>
  <si>
    <t>&gt;tr|Q0WTS1|Q0WTS1_ARATH Putative uncharacterized protein At4g32615 OS=Arabidopsis thaliana GN=At4g32610 PE=2 SV=1</t>
  </si>
  <si>
    <t>Q9LIR7;Q2V3T2</t>
  </si>
  <si>
    <t>&gt;tr|Q9LIR7|Q9LIR7_ARATH Genomic DNA, chromosome 3, BAC clone:F14O13 OS=Arabidopsis thaliana GN=At3g23900 PE=4 SV=1;&gt;tr|Q2V3T2|Q2V3T2_ARATH Uncharacterized protein OS=Arabidopsis thaliana GN=At3g23900 PE=1 SV=1</t>
  </si>
  <si>
    <t>Q9C744</t>
  </si>
  <si>
    <t>&gt;sp|Q9C744|AP3D_ARATH AP-3 complex subunit delta OS=Arabidopsis thaliana GN=DELTA-ADR PE=1 SV=1</t>
  </si>
  <si>
    <t>O48549</t>
  </si>
  <si>
    <t>&gt;sp|O48549|RS61_ARATH 40S ribosomal protein S6-1 OS=Arabidopsis thaliana GN=RPS6A PE=1 SV=2</t>
  </si>
  <si>
    <t>Q9SHU9</t>
  </si>
  <si>
    <t>&gt;tr|Q9SHU9|Q9SHU9_ARATH Expressed protein OS=Arabidopsis thaliana GN=At2g15270 PE=2 SV=2</t>
  </si>
  <si>
    <t>CON__P01837</t>
  </si>
  <si>
    <t>&gt;P01837 SWISS-PROT:P01837|IGKC_MOUSE Ig kappa chain C region OS=Mus musculus PE=1 SV=1</t>
  </si>
  <si>
    <t>Q9FXD4</t>
  </si>
  <si>
    <t>&gt;tr|Q9FXD4|Q9FXD4_ARATH F12A21.17 OS=Arabidopsis thaliana GN=At1g67680 PE=2 SV=1</t>
  </si>
  <si>
    <t>Q9C7E7</t>
  </si>
  <si>
    <t>&gt;tr|Q9C7E7|Q9C7E7_ARATH At1g28060/F13K9_16 OS=Arabidopsis thaliana GN=At1g28060 PE=2 SV=1</t>
  </si>
  <si>
    <t>Q9SRX2</t>
  </si>
  <si>
    <t>&gt;sp|Q9SRX2|RL191_ARATH 60S ribosomal protein L19-1 OS=Arabidopsis thaliana GN=RPL19A PE=2 SV=1</t>
  </si>
  <si>
    <t>CON__P00760;CON__P00761</t>
  </si>
  <si>
    <t>&gt;P00760 SWISS-PROT:P00760|TRY1_BOVIN Cationic trypsin (precursor, SB) (Beta-trypsin) [Bos taurus]</t>
  </si>
  <si>
    <t>Q9FMG4</t>
  </si>
  <si>
    <t>&gt;tr|Q9FMG4|Q9FMG4_ARATH AT5g64200/MSJ1_4 OS=Arabidopsis thaliana GN=At5g64200 PE=1 SV=1</t>
  </si>
  <si>
    <t>Q9FWS4</t>
  </si>
  <si>
    <t>&gt;sp|Q9FWS4|RK31_ARATH 50S ribosomal protein L31, chloroplastic OS=Arabidopsis thaliana GN=RPL31 PE=1 SV=1</t>
  </si>
  <si>
    <t>Q8W1E4</t>
  </si>
  <si>
    <t>&gt;tr|Q8W1E4|Q8W1E4_ARATH At1g12650/T12C24_1 OS=Arabidopsis thaliana GN=At1g12650 PE=2 SV=1</t>
  </si>
  <si>
    <t>Q0WTD2;Q84WM0;Q9M7X7</t>
  </si>
  <si>
    <t>&gt;tr|Q0WTD2|Q0WTD2_ARATH Putative ribosomal protein L29 OS=Arabidopsis thaliana GN=At3g06680 PE=4 SV=1;&gt;sp|Q84WM0|RL292_ARATH 60S ribosomal protein L29-2 OS=Arabidopsis thaliana GN=RPL29B PE=2 SV=2;&gt;sp|Q9M7X7|RL291_ARATH 60S ribosomal protein L29-1 OS=Arabi</t>
  </si>
  <si>
    <t>Q8W494</t>
  </si>
  <si>
    <t>&gt;tr|Q8W494|Q8W494_ARATH Putative uncharacterized protein OS=Arabidopsis thaliana GN=At1g11240 PE=2 SV=1</t>
  </si>
  <si>
    <t>Q9FM72;B9DFC8</t>
  </si>
  <si>
    <t>&gt;tr|Q9FM72|Q9FM72_ARATH Genomic DNA, chromosome 5, P1 clone:MDF20 OS=Arabidopsis thaliana PE=4 SV=1;&gt;tr|B9DFC8|B9DFC8_ARATH AT5G55660 protein (Fragment) OS=Arabidopsis thaliana GN=At5g55660 PE=1 SV=1</t>
  </si>
  <si>
    <t>Q9M0L8</t>
  </si>
  <si>
    <t>&gt;tr|Q9M0L8|Q9M0L8_ARATH At4g19200 OS=Arabidopsis thaliana GN=At4g19200 PE=2 SV=1</t>
  </si>
  <si>
    <t>O49595</t>
  </si>
  <si>
    <t>&gt;sp|O49595|HMGB1_ARATH High mobility group B protein 1 OS=Arabidopsis thaliana GN=HMGB1 PE=1 SV=1</t>
  </si>
  <si>
    <t>O80998;Q5XF82;Q9FGC4</t>
  </si>
  <si>
    <t>&gt;sp|O80998|MB21_ARATH Myrosinase-binding protein-like At2g25980 OS=Arabidopsis thaliana GN=At2g25980 PE=2 SV=1</t>
  </si>
  <si>
    <t>Q9LVA0_ARATH Dbj;Q9LKJ4</t>
  </si>
  <si>
    <t>&gt;tr|Q9LVA0|Q9LVA0_ARATH Dbj|BAA90612.1 OS=Arabidopsis thaliana GN=At5g62390 PE=1 SV=1</t>
  </si>
  <si>
    <t>Q8GXN9;Q9FN46</t>
  </si>
  <si>
    <t>&gt;tr|Q8GXN9|Q8GXN9_ARATH Putative uncharacterized protein At5g23080 OS=Arabidopsis thaliana GN=At5g23080/MYJ24_7 PE=1 SV=1;&gt;tr|Q9FN46|Q9FN46_ARATH Genomic DNA, chromosome 5, P1 clone:MYJ24 OS=Arabidopsis thaliana GN=At5g23080 PE=2 SV=1</t>
  </si>
  <si>
    <t>Q3EBT4;P25069;P59220;Q03509;Q1H5F3;Q682T9;P25854</t>
  </si>
  <si>
    <t>&gt;tr|Q3EBT4|Q3EBT4_ARATH Uncharacterized protein OS=Arabidopsis thaliana GN=At2g27030 PE=4 SV=1;&gt;sp|P25069|CALM2_ARATH Calmodulin-2/3/5 OS=Arabidopsis thaliana GN=CAM2 PE=1 SV=3;&gt;sp|P59220|CALM7_ARATH Calmodulin-7 OS=Arabidopsis thaliana GN=CAM7 PE=1 SV=2;&gt;</t>
  </si>
  <si>
    <t>Q9FRL5;Q9FIW9;Q9LHF0;Q9M9S0;O64722;Q9LXG0;Q9ZPW7;Q9SVL0;Q9SEZ1</t>
  </si>
  <si>
    <t>&gt;tr|Q9FRL5|Q9FRL5_ARATH At1g75240 OS=Arabidopsis thaliana GN=At1g75240 PE=2 SV=1;&gt;tr|Q9FIW9|Q9FIW9_ARATH Genomic DNA, chromosome 5, P1 clone:MKM21 OS=Arabidopsis thaliana GN=At5g39760 PE=2 SV=1;&gt;tr|Q9LHF0|Q9LHF0_ARATH Genomic DNA, chromosome 3, P1 clone: M</t>
  </si>
  <si>
    <t>Q6NPM5</t>
  </si>
  <si>
    <t>&gt;tr|Q6NPM5|Q6NPM5_ARATH At5g62200 OS=Arabidopsis thaliana GN=At5g62200 PE=2 SV=1</t>
  </si>
  <si>
    <t>O49006</t>
  </si>
  <si>
    <t>&gt;sp|O49006|PME3_ARATH Pectinesterase/pectinesterase inhibitor 3 OS=Arabidopsis thaliana GN=PME3 PE=2 SV=2</t>
  </si>
  <si>
    <t>Q0V856</t>
  </si>
  <si>
    <t>&gt;tr|Q0V856|Q0V856_ARATH At1g29320 OS=Arabidopsis thaliana GN=At1g29320 PE=2 SV=1</t>
  </si>
  <si>
    <t>B3H6J5</t>
  </si>
  <si>
    <t>&gt;tr|B3H6J5|B3H6J5_ARATH Uncharacterized protein At3g49601.1 OS=Arabidopsis thaliana GN=At3g49601 PE=1 SV=1</t>
  </si>
  <si>
    <t>CON__P49065</t>
  </si>
  <si>
    <t>&gt;P49065 SWISS-PROT:P49065|ALBU_RABIT Serum albumin OS=Oryctolagus cuniculus GN=ALB PE=2 SV=2</t>
  </si>
  <si>
    <t>Q9FV52;Q3EDD4</t>
  </si>
  <si>
    <t>&gt;sp|Q9FV52|AMP1B_ARATH Methionine aminopeptidase 1B, chloroplastic OS=Arabidopsis thaliana GN=MAP1B PE=2 SV=2;&gt;tr|Q3EDD4|Q3EDD4_ARATH Methionine aminopeptidase OS=Arabidopsis thaliana GN=At1g13270 PE=3 SV=1</t>
  </si>
  <si>
    <t>Q9SCN8;Q9LZF6;B9DI55;P54609</t>
  </si>
  <si>
    <t>&gt;sp|Q9SCN8|CD48D_ARATH Cell division control protein 48 homolog D OS=Arabidopsis thaliana GN=CDC48D PE=1 SV=1;&gt;sp|Q9LZF6|CD48E_ARATH Cell division control protein 48 homolog E OS=Arabidopsis thaliana GN=CDC48E PE=1 SV=2;&gt;tr|B9DI55|B9DI55_ARATH AT3G09840 pr</t>
  </si>
  <si>
    <t>O80674</t>
  </si>
  <si>
    <t>&gt;sp|O80674|BH106_ARATH Transcription factor bHLH106 OS=Arabidopsis thaliana GN=BHLH106 PE=2 SV=1</t>
  </si>
  <si>
    <t>P16127;Q0WUK7;Q5XF33</t>
  </si>
  <si>
    <t>&gt;sp|P16127|CHLI_ARATH Magnesium-chelatase subunit chlI, chloroplastic OS=Arabidopsis thaliana GN=CHLI PE=1 SV=1;&gt;tr|Q0WUK7|Q0WUK7_ARATH Protein ch-42 OS=Arabidopsis thaliana GN=At4g18480 PE=2 SV=1;&gt;tr|Q5XF33|Q5XF33_ARATH At5g45930 OS=Arabidopsis thaliana G</t>
  </si>
  <si>
    <t>P56779</t>
  </si>
  <si>
    <t>&gt;sp|P56779|PSBE_ARATH Cytochrome b559 subunit alpha OS=Arabidopsis thaliana GN=psbE PE=1 SV=4</t>
  </si>
  <si>
    <t>Q9S7C0;Q2V4B7</t>
  </si>
  <si>
    <t>&gt;tr|Q9S7C0|Q9S7C0_ARATH At1g79930/F19K16_11 OS=Arabidopsis thaliana GN=F18B13.1 PE=2 SV=1;&gt;tr|Q2V4B7|Q2V4B7_ARATH Putative heat shock protein OS=Arabidopsis thaliana GN=At1g79930 PE=2 SV=1</t>
  </si>
  <si>
    <t>Q56XY2</t>
  </si>
  <si>
    <t>&gt;tr|Q56XY2|Q56XY2_ARATH Putative uncharacterized protein At5g22370 OS=Arabidopsis thaliana GN=At5g22370 PE=2 SV=1</t>
  </si>
  <si>
    <t>Q84WU2;Q9FPT1</t>
  </si>
  <si>
    <t>&gt;sp|Q84WU2|UBP13_ARATH Ubiquitin carboxyl-terminal hydrolase 13 OS=Arabidopsis thaliana GN=UBP13 PE=1 SV=1;&gt;sp|Q9FPT1|UBP12_ARATH Ubiquitin carboxyl-terminal hydrolase 12 OS=Arabidopsis thaliana GN=UBP12 PE=1 SV=2</t>
  </si>
  <si>
    <t>CON__P78386;CON__Q14533;CON__P78385;CON__QQ6NT21;CON__O43790</t>
  </si>
  <si>
    <t>&gt;P78386 SWISS-PROT:P78386|Hb5_Keratin, type II cuticular Hb5 (Hair keratin, type II Hb5) - Homo sapiens (Human).;&gt;Q14533 TREMBL:Q14533|Hb1_Keratin, type II cuticular Hb1 (Hair keratin, type II Hb1) (ghHKb1) (ghHb1) (MLN 137) - Homo sapiens (Human).;&gt;P78385</t>
  </si>
  <si>
    <t>P56767</t>
  </si>
  <si>
    <t>&gt;sp|P56767|PSAB_ARATH Photosystem I P700 chlorophyll a apoprotein A2 OS=Arabidopsis thaliana GN=psaB PE=3 SV=1</t>
  </si>
  <si>
    <t>Q0WRA4;Q39212;A8MR04</t>
  </si>
  <si>
    <t>&gt;tr|Q0WRA4|Q0WRA4_ARATH DNA-directed RNA polymerase II, third largest subunit OS=Arabidopsis thaliana GN=At2g15400 PE=2 SV=1;&gt;sp|Q39212|RPB3B_ARATH DNA-directed RNA polymerase II subunit RPB3-B OS=Arabidopsis thaliana GN=RPB36B PE=1 SV=2;&gt;tr|A8MR04|A8MR04_</t>
  </si>
  <si>
    <t>Q8L7B5</t>
  </si>
  <si>
    <t>&gt;sp|Q8L7B5|CH60B_ARATH Chaperonin CPN60-like 1, mitochondrial OS=Arabidopsis thaliana GN=At2g33210 PE=1 SV=1</t>
  </si>
  <si>
    <t>Q0WVL0</t>
  </si>
  <si>
    <t>&gt;tr|Q0WVL0|Q0WVL0_ARATH Putative uncharacterized protein At5g48610 OS=Arabidopsis thaliana GN=At5g48610 PE=2 SV=1</t>
  </si>
  <si>
    <t>Q8LPF0;Q6SJQ9</t>
  </si>
  <si>
    <t>&gt;tr|Q8LPF0|Q8LPF0_ARATH At1g73960/F2P9_17 OS=Arabidopsis thaliana GN=At1g73960 PE=2 SV=1;&gt;tr|Q6SJQ9|Q6SJQ9_ARATH TFIID component TAF2 (Fragment) OS=Arabidopsis thaliana GN=TAF2 PE=2 SV=1</t>
  </si>
  <si>
    <t>Q9STY6</t>
  </si>
  <si>
    <t>&gt;sp|Q9STY6|RS202_ARATH 40S ribosomal protein S20-2 OS=Arabidopsis thaliana GN=RPS20B PE=2 SV=1</t>
  </si>
  <si>
    <t>P42733</t>
  </si>
  <si>
    <t>&gt;sp|P42733|RS113_ARATH 40S ribosomal protein S11-3 OS=Arabidopsis thaliana GN=RPS11C PE=2 SV=2</t>
  </si>
  <si>
    <t>P0CB26</t>
  </si>
  <si>
    <t>&gt;sp|P0CB26|Y1089_ARATH Uncharacterized protein At1g10890 OS=Arabidopsis thaliana GN=At1g10890 PE=1 SV=1</t>
  </si>
  <si>
    <t>Q9C865</t>
  </si>
  <si>
    <t>&gt;tr|Q9C865|Q9C865_ARATH Putative uncharacterized protein At1g31440 OS=Arabidopsis thaliana GN=At1g31440 PE=1 SV=1</t>
  </si>
  <si>
    <t>B9DG94;Q43292;Q0WW79;Q8LEM8;Q8LFH7</t>
  </si>
  <si>
    <t>&gt;tr|B9DG94|B9DG94_ARATH Ribosomal protein L37 OS=Arabidopsis thaliana GN=At1g52300 PE=3 SV=1;&gt;sp|Q43292|RL372_ARATH 60S ribosomal protein L37-2 OS=Arabidopsis thaliana GN=RPL37B PE=2 SV=2;&gt;tr|Q0WW79|Q0WW79_ARATH Ribosomal protein L37 OS=Arabidopsis thalian</t>
  </si>
  <si>
    <t>Q9SRK6</t>
  </si>
  <si>
    <t>&gt;sp|Q9SRK6|R37A1_ARATH Putative 60S ribosomal protein L37a-1 OS=Arabidopsis thaliana GN=RPL37AB PE=2 SV=1</t>
  </si>
  <si>
    <t>O64632</t>
  </si>
  <si>
    <t>&gt;tr|O64632|O64632_ARATH Expressed protein OS=Arabidopsis thaliana GN=At2g45520 PE=1 SV=1</t>
  </si>
  <si>
    <t>Q56WH4;Q3E700</t>
  </si>
  <si>
    <t>&gt;sp|Q56WH4|HDT2_ARATH Histone deacetylase HDT2 OS=Arabidopsis thaliana GN=HDT2 PE=1 SV=2;&gt;tr|Q3E700|Q3E700_ARATH Uncharacterized protein OS=Arabidopsis thaliana GN=At5g22650 PE=4 SV=2</t>
  </si>
  <si>
    <t>Q9LYU2</t>
  </si>
  <si>
    <t>&gt;tr|Q9LYU2|Q9LYU2_ARATH Putative uncharacterized protein T31B5_160 OS=Arabidopsis thaliana GN=T31B5_160 PE=4 SV=1</t>
  </si>
  <si>
    <t>Q8L716;Q9C6C1</t>
  </si>
  <si>
    <t>&gt;sp|Q8L716|U2A2B_ARATH Splicing factor U2af large subunit B OS=Arabidopsis thaliana GN=U2AF65B PE=2 SV=2</t>
  </si>
  <si>
    <t>P38666</t>
  </si>
  <si>
    <t>&gt;sp|P38666|RL242_ARATH 60S ribosomal protein L24-2 OS=Arabidopsis thaliana GN=RPL24B PE=2 SV=2</t>
  </si>
  <si>
    <t>A8MS03</t>
  </si>
  <si>
    <t>&gt;tr|A8MS03|A8MS03_ARATH Uncharacterized protein At4g31700.2 OS=Arabidopsis thaliana GN=At4g31700 PE=4 SV=1</t>
  </si>
  <si>
    <t>Q949U7</t>
  </si>
  <si>
    <t>&gt;sp|Q949U7|PRX2E_ARATH Peroxiredoxin-2E, chloroplastic OS=Arabidopsis thaliana GN=PRXIIE PE=1 SV=2</t>
  </si>
  <si>
    <t>Q8LCL3</t>
  </si>
  <si>
    <t>&gt;sp|Q8LCL3|RL272_ARATH 60S ribosomal protein L27-2 OS=Arabidopsis thaliana GN=RPL27B PE=2 SV=2</t>
  </si>
  <si>
    <t>O49516</t>
  </si>
  <si>
    <t>&gt;tr|O49516|O49516_ARATH RNA helicase - like protein OS=Arabidopsis thaliana GN=F28J12.120 PE=4 SV=1</t>
  </si>
  <si>
    <t>Q9SR37</t>
  </si>
  <si>
    <t>&gt;sp|Q9SR37|BGL23_ARATH Beta-glucosidase 23 OS=Arabidopsis thaliana GN=BGLU23 PE=1 SV=1</t>
  </si>
  <si>
    <t>Q42347</t>
  </si>
  <si>
    <t>&gt;sp|Q42347|RL241_ARATH 60S ribosomal protein L24-1 OS=Arabidopsis thaliana GN=RPL24A PE=1 SV=2</t>
  </si>
  <si>
    <t>Q0WV37;Q3E7M7</t>
  </si>
  <si>
    <t>&gt;tr|Q0WV37|Q0WV37_ARATH Putative uncharacterized protein At3g05220 OS=Arabidopsis thaliana GN=At3g05220 PE=2 SV=1;&gt;tr|Q3E7M7|Q3E7M7_ARATH Uncharacterized protein At3g05220.2 OS=Arabidopsis thaliana GN=At3g05220 PE=4 SV=1</t>
  </si>
  <si>
    <t>Q9LK72</t>
  </si>
  <si>
    <t>&gt;tr|Q9LK72|Q9LK72_ARATH AT3g16530/MDC8_16 OS=Arabidopsis thaliana GN=At3g16530 PE=2 SV=1</t>
  </si>
  <si>
    <t>P56766</t>
  </si>
  <si>
    <t>&gt;sp|P56766|PSAA_ARATH Photosystem I P700 chlorophyll a apoprotein A1 OS=Arabidopsis thaliana GN=psaA PE=2 SV=1</t>
  </si>
  <si>
    <t>Q9C525;Q9LKR7;Q9SE50;Q9LIF9;Q3ECS3;Q8GRX1</t>
  </si>
  <si>
    <t>&gt;sp|Q9C525|BGL21_ARATH Beta-glucosidase 21 OS=Arabidopsis thaliana GN=BGLU21 PE=2 SV=1</t>
  </si>
  <si>
    <t>Q9FIE4</t>
  </si>
  <si>
    <t>&gt;tr|Q9FIE4|Q9FIE4_ARATH Genomic DNA, chromosome 5, P1 clone:MSF19 OS=Arabidopsis thaliana GN=At5g57370 PE=1 SV=1</t>
  </si>
  <si>
    <t>Q8GYU3</t>
  </si>
  <si>
    <t>&gt;tr|Q8GYU3|Q8GYU3_ARATH Putative uncharacterized protein At4g38440 OS=Arabidopsis thaliana GN=At4g38440/F22I13_210 PE=2 SV=1</t>
  </si>
  <si>
    <t>O80448;O80446</t>
  </si>
  <si>
    <t>&gt;sp|O80448|PDX11_ARATH Pyridoxal biosynthesis protein PDX1.1 OS=Arabidopsis thaliana GN=PDX11 PE=1 SV=1</t>
  </si>
  <si>
    <t>Q94AH2</t>
  </si>
  <si>
    <t>&gt;tr|Q94AH2|Q94AH2_ARATH Putative uncharacterized protein At5g64730 OS=Arabidopsis thaliana GN=At5g64730 PE=2 SV=1</t>
  </si>
  <si>
    <t>Q9C8Y9</t>
  </si>
  <si>
    <t>&gt;sp|Q9C8Y9|BGL22_ARATH Beta-glucosidase 22 OS=Arabidopsis thaliana GN=BGLU22 PE=2 SV=1</t>
  </si>
  <si>
    <t>Q9LK36</t>
  </si>
  <si>
    <t>&gt;sp|Q9LK36|SAHH2_ARATH Adenosylhomocysteinase 2 OS=Arabidopsis thaliana GN=SAHH2 PE=1 SV=1</t>
  </si>
  <si>
    <t>Q9LJW6</t>
  </si>
  <si>
    <t>&gt;sp|Q9LJW6|RL343_ARATH 60S ribosomal protein L34-3 OS=Arabidopsis thaliana GN=RPL34C PE=2 SV=1</t>
  </si>
  <si>
    <t>Q8L940</t>
  </si>
  <si>
    <t>&gt;sp|Q8L940|PDX13_ARATH Pyridoxal biosynthesis protein PDX1.3 OS=Arabidopsis thaliana GN=PDX13 PE=1 SV=2</t>
  </si>
  <si>
    <t>O04310</t>
  </si>
  <si>
    <t>&gt;tr|O04310|O04310_ARATH Jasmonate inducible protein isolog OS=Arabidopsis thaliana GN=At3g16460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</si>
</sst>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"/>
  </numFmts>
  <fonts count="4" x14ac:knownFonts="1">
    <font>
      <sz val="12"/>
      <color theme="1"/>
      <name val="Calibri"/>
      <family val="2"/>
      <scheme val="minor"/>
    </font>
    <font>
      <b/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0" fillId="0" borderId="0" xfId="0" applyNumberFormat="1"/>
    <xf numFmtId="0" fontId="0" fillId="2" borderId="0" xfId="0" applyFill="1"/>
    <xf numFmtId="0" fontId="0" fillId="3" borderId="0" xfId="0" applyFill="1"/>
    <xf numFmtId="11" fontId="0" fillId="0" borderId="0" xfId="0" applyNumberForma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1"/>
  <sheetViews>
    <sheetView tabSelected="1" topLeftCell="R1" workbookViewId="0">
      <selection activeCell="Y10" sqref="Y10"/>
    </sheetView>
  </sheetViews>
  <sheetFormatPr baseColWidth="10" defaultRowHeight="15" x14ac:dyDescent="0"/>
  <cols>
    <col min="1" max="17" width="0" hidden="1" customWidth="1"/>
    <col min="27" max="28" width="0" hidden="1" customWidth="1"/>
    <col min="30" max="30" width="0" hidden="1" customWidth="1"/>
  </cols>
  <sheetData>
    <row r="1" spans="1:3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1" t="s">
        <v>20</v>
      </c>
      <c r="V1" t="s">
        <v>21</v>
      </c>
      <c r="W1" t="s">
        <v>22</v>
      </c>
      <c r="X1" t="s">
        <v>23</v>
      </c>
      <c r="Y1" s="1" t="s">
        <v>24</v>
      </c>
      <c r="Z1" s="1" t="s">
        <v>25</v>
      </c>
      <c r="AA1" t="s">
        <v>26</v>
      </c>
      <c r="AB1" s="2" t="s">
        <v>27</v>
      </c>
      <c r="AC1" s="3" t="s">
        <v>28</v>
      </c>
      <c r="AD1" s="2" t="s">
        <v>29</v>
      </c>
      <c r="AE1" t="s">
        <v>30</v>
      </c>
      <c r="AF1" t="s">
        <v>31</v>
      </c>
    </row>
    <row r="2" spans="1:32">
      <c r="A2">
        <v>3</v>
      </c>
      <c r="B2">
        <v>3</v>
      </c>
      <c r="C2">
        <v>3</v>
      </c>
      <c r="D2">
        <v>3</v>
      </c>
      <c r="E2">
        <v>3</v>
      </c>
      <c r="F2">
        <v>3</v>
      </c>
      <c r="M2">
        <v>0</v>
      </c>
      <c r="N2">
        <v>2</v>
      </c>
      <c r="O2">
        <v>1</v>
      </c>
      <c r="P2">
        <v>1</v>
      </c>
      <c r="Q2">
        <v>359280</v>
      </c>
      <c r="R2">
        <v>33155</v>
      </c>
      <c r="S2">
        <v>4987.8999999999996</v>
      </c>
      <c r="T2">
        <v>21270</v>
      </c>
      <c r="U2" s="4">
        <f>AVERAGE(R2:T2)</f>
        <v>19804.3</v>
      </c>
      <c r="V2">
        <v>5662</v>
      </c>
      <c r="W2">
        <v>300</v>
      </c>
      <c r="X2">
        <v>4570.3</v>
      </c>
      <c r="Y2" s="4">
        <f>AVERAGE(V2:X2)</f>
        <v>3510.7666666666664</v>
      </c>
      <c r="Z2" s="4">
        <f>U2/Y2</f>
        <v>5.6410185809367377</v>
      </c>
      <c r="AA2">
        <v>0</v>
      </c>
      <c r="AB2">
        <v>0</v>
      </c>
      <c r="AC2" s="5">
        <f>POWER(10,-AB2)</f>
        <v>1</v>
      </c>
      <c r="AD2">
        <v>0.34528929702718297</v>
      </c>
      <c r="AE2" t="s">
        <v>427</v>
      </c>
      <c r="AF2" s="6" t="s">
        <v>428</v>
      </c>
    </row>
    <row r="3" spans="1:32">
      <c r="A3">
        <v>6.8010260000000002</v>
      </c>
      <c r="B3">
        <v>6.7664580000000001</v>
      </c>
      <c r="C3">
        <v>6.6708210000000001</v>
      </c>
      <c r="D3">
        <v>6.3468609999999996</v>
      </c>
      <c r="E3">
        <v>6.319356</v>
      </c>
      <c r="F3">
        <v>6.3750410000000004</v>
      </c>
      <c r="M3">
        <v>1</v>
      </c>
      <c r="N3">
        <v>6</v>
      </c>
      <c r="O3">
        <v>6</v>
      </c>
      <c r="P3">
        <v>5</v>
      </c>
      <c r="Q3">
        <v>5464000</v>
      </c>
      <c r="R3">
        <v>937390</v>
      </c>
      <c r="S3">
        <v>1173400</v>
      </c>
      <c r="T3">
        <v>436390</v>
      </c>
      <c r="U3" s="4">
        <f>AVERAGE(R3:T3)</f>
        <v>849060</v>
      </c>
      <c r="V3">
        <v>142580</v>
      </c>
      <c r="W3">
        <v>60856</v>
      </c>
      <c r="X3">
        <v>134270</v>
      </c>
      <c r="Y3" s="4">
        <f>AVERAGE(V3:X3)</f>
        <v>112568.66666666667</v>
      </c>
      <c r="Z3" s="4">
        <f>U3/Y3</f>
        <v>7.5425962227499657</v>
      </c>
      <c r="AA3">
        <v>0.39901526769002299</v>
      </c>
      <c r="AB3">
        <v>3.1591111614444398</v>
      </c>
      <c r="AC3" s="5">
        <f>POWER(10,-AB3)</f>
        <v>6.9324834037210196E-4</v>
      </c>
      <c r="AD3">
        <v>2.6056647882188702</v>
      </c>
      <c r="AE3" t="s">
        <v>385</v>
      </c>
      <c r="AF3" t="s">
        <v>386</v>
      </c>
    </row>
    <row r="4" spans="1:32">
      <c r="A4">
        <v>7.3760839999999996</v>
      </c>
      <c r="B4">
        <v>7.2827580000000003</v>
      </c>
      <c r="C4">
        <v>7.3576870000000003</v>
      </c>
      <c r="D4">
        <v>7.4955309999999997</v>
      </c>
      <c r="E4">
        <v>7.482831</v>
      </c>
      <c r="F4">
        <v>7.5643940000000001</v>
      </c>
      <c r="M4">
        <v>8</v>
      </c>
      <c r="N4">
        <v>3</v>
      </c>
      <c r="O4">
        <v>3</v>
      </c>
      <c r="P4">
        <v>3</v>
      </c>
      <c r="Q4">
        <v>49938000</v>
      </c>
      <c r="R4">
        <v>4486700</v>
      </c>
      <c r="S4">
        <v>4804900</v>
      </c>
      <c r="T4">
        <v>2627800</v>
      </c>
      <c r="U4" s="4">
        <f>AVERAGE(R4:T4)</f>
        <v>3973133.3333333335</v>
      </c>
      <c r="V4">
        <v>1743700</v>
      </c>
      <c r="W4">
        <v>1419500</v>
      </c>
      <c r="X4">
        <v>2244600</v>
      </c>
      <c r="Y4" s="4">
        <f>AVERAGE(V4:X4)</f>
        <v>1802600</v>
      </c>
      <c r="Z4" s="4">
        <f>U4/Y4</f>
        <v>2.2041125781278894</v>
      </c>
      <c r="AA4">
        <v>-0.175408681233724</v>
      </c>
      <c r="AB4">
        <v>1.99736295220231</v>
      </c>
      <c r="AC4" s="5">
        <f>POWER(10,-AB4)</f>
        <v>1.0060904990729251E-2</v>
      </c>
      <c r="AD4">
        <v>4.2302052544530104</v>
      </c>
      <c r="AE4" t="s">
        <v>783</v>
      </c>
      <c r="AF4" s="6" t="s">
        <v>784</v>
      </c>
    </row>
    <row r="5" spans="1:32">
      <c r="A5">
        <v>3</v>
      </c>
      <c r="B5">
        <v>3</v>
      </c>
      <c r="C5">
        <v>5.733358</v>
      </c>
      <c r="D5">
        <v>3</v>
      </c>
      <c r="E5">
        <v>3</v>
      </c>
      <c r="F5">
        <v>3</v>
      </c>
      <c r="M5">
        <v>9</v>
      </c>
      <c r="N5">
        <v>5</v>
      </c>
      <c r="O5">
        <v>1</v>
      </c>
      <c r="P5">
        <v>1</v>
      </c>
      <c r="Q5">
        <v>454040</v>
      </c>
      <c r="R5">
        <v>75272</v>
      </c>
      <c r="S5">
        <v>301860</v>
      </c>
      <c r="T5">
        <v>56072</v>
      </c>
      <c r="U5" s="4">
        <f>AVERAGE(R5:T5)</f>
        <v>144401.33333333334</v>
      </c>
      <c r="V5">
        <v>300</v>
      </c>
      <c r="W5">
        <v>300</v>
      </c>
      <c r="X5">
        <v>300</v>
      </c>
      <c r="Y5" s="4">
        <f>AVERAGE(V5:X5)</f>
        <v>300</v>
      </c>
      <c r="Z5" s="4">
        <f>U5/Y5</f>
        <v>481.33777777777783</v>
      </c>
      <c r="AA5">
        <v>0.91111930211385095</v>
      </c>
      <c r="AB5">
        <v>0.42724341246478797</v>
      </c>
      <c r="AC5" s="5">
        <f>POWER(10,-AB5)</f>
        <v>0.37390096630008629</v>
      </c>
      <c r="AD5">
        <v>0.34528929702718297</v>
      </c>
      <c r="AE5" t="s">
        <v>41</v>
      </c>
      <c r="AF5" s="6" t="s">
        <v>42</v>
      </c>
    </row>
    <row r="6" spans="1:32">
      <c r="A6">
        <v>3</v>
      </c>
      <c r="B6">
        <v>3</v>
      </c>
      <c r="C6">
        <v>3</v>
      </c>
      <c r="D6">
        <v>3</v>
      </c>
      <c r="E6">
        <v>3</v>
      </c>
      <c r="F6">
        <v>3</v>
      </c>
      <c r="M6">
        <v>12</v>
      </c>
      <c r="N6">
        <v>8</v>
      </c>
      <c r="O6">
        <v>1</v>
      </c>
      <c r="P6">
        <v>1</v>
      </c>
      <c r="Q6">
        <v>2024500</v>
      </c>
      <c r="R6">
        <v>300</v>
      </c>
      <c r="S6">
        <v>300</v>
      </c>
      <c r="T6">
        <v>111660</v>
      </c>
      <c r="U6" s="4">
        <f>AVERAGE(R6:T6)</f>
        <v>37420</v>
      </c>
      <c r="V6">
        <v>80189</v>
      </c>
      <c r="W6">
        <v>300</v>
      </c>
      <c r="X6">
        <v>138890</v>
      </c>
      <c r="Y6" s="4">
        <f>AVERAGE(V6:X6)</f>
        <v>73126.333333333328</v>
      </c>
      <c r="Z6" s="4">
        <f>U6/Y6</f>
        <v>0.51171716527106059</v>
      </c>
      <c r="AA6">
        <v>0</v>
      </c>
      <c r="AB6">
        <v>0</v>
      </c>
      <c r="AC6" s="5">
        <f>POWER(10,-AB6)</f>
        <v>1</v>
      </c>
      <c r="AD6">
        <v>0.34528929702718297</v>
      </c>
      <c r="AE6" t="s">
        <v>1035</v>
      </c>
      <c r="AF6" t="s">
        <v>1036</v>
      </c>
    </row>
    <row r="7" spans="1:32">
      <c r="A7">
        <v>6.0070220000000001</v>
      </c>
      <c r="B7">
        <v>6.1248630000000004</v>
      </c>
      <c r="C7">
        <v>5.9532480000000003</v>
      </c>
      <c r="D7">
        <v>5.8280539999999998</v>
      </c>
      <c r="E7">
        <v>5.8715789999999997</v>
      </c>
      <c r="F7">
        <v>6.0311659999999998</v>
      </c>
      <c r="M7">
        <v>18</v>
      </c>
      <c r="N7">
        <v>4</v>
      </c>
      <c r="O7">
        <v>4</v>
      </c>
      <c r="P7">
        <v>4</v>
      </c>
      <c r="Q7">
        <v>153740</v>
      </c>
      <c r="R7">
        <v>16468</v>
      </c>
      <c r="S7">
        <v>25427</v>
      </c>
      <c r="T7">
        <v>6129</v>
      </c>
      <c r="U7" s="4">
        <f>AVERAGE(R7:T7)</f>
        <v>16008</v>
      </c>
      <c r="V7">
        <v>4949.3</v>
      </c>
      <c r="W7">
        <v>3680</v>
      </c>
      <c r="X7">
        <v>6547.9</v>
      </c>
      <c r="Y7" s="4">
        <f>AVERAGE(V7:X7)</f>
        <v>5059.0666666666666</v>
      </c>
      <c r="Z7" s="4">
        <f>U7/Y7</f>
        <v>3.1642200142318742</v>
      </c>
      <c r="AA7">
        <v>0.118111133575439</v>
      </c>
      <c r="AB7">
        <v>0.67098272890112898</v>
      </c>
      <c r="AC7" s="5">
        <f>POWER(10,-AB7)</f>
        <v>0.21331297421362741</v>
      </c>
      <c r="AD7">
        <v>0.94120730022325105</v>
      </c>
      <c r="AE7" t="s">
        <v>639</v>
      </c>
      <c r="AF7" s="6" t="s">
        <v>640</v>
      </c>
    </row>
    <row r="8" spans="1:32">
      <c r="A8">
        <v>6.8157040000000002</v>
      </c>
      <c r="B8">
        <v>3</v>
      </c>
      <c r="C8">
        <v>6.7245790000000003</v>
      </c>
      <c r="D8">
        <v>6.5610900000000001</v>
      </c>
      <c r="E8">
        <v>6.5079229999999999</v>
      </c>
      <c r="F8">
        <v>6.626309</v>
      </c>
      <c r="M8">
        <v>21</v>
      </c>
      <c r="N8">
        <v>6</v>
      </c>
      <c r="O8">
        <v>6</v>
      </c>
      <c r="P8">
        <v>6</v>
      </c>
      <c r="Q8">
        <v>2270400</v>
      </c>
      <c r="R8">
        <v>96004</v>
      </c>
      <c r="S8">
        <v>83472</v>
      </c>
      <c r="T8">
        <v>48163</v>
      </c>
      <c r="U8" s="4">
        <f>AVERAGE(R8:T8)</f>
        <v>75879.666666666672</v>
      </c>
      <c r="V8">
        <v>68480</v>
      </c>
      <c r="W8">
        <v>64096</v>
      </c>
      <c r="X8">
        <v>84394</v>
      </c>
      <c r="Y8" s="4">
        <f>AVERAGE(V8:X8)</f>
        <v>72323.333333333328</v>
      </c>
      <c r="Z8" s="4">
        <f>U8/Y8</f>
        <v>1.0491726966861779</v>
      </c>
      <c r="AA8">
        <v>-1.0516797701517699</v>
      </c>
      <c r="AB8">
        <v>0.346780040516045</v>
      </c>
      <c r="AC8" s="5">
        <f>POWER(10,-AB8)</f>
        <v>0.45000771503607934</v>
      </c>
      <c r="AD8">
        <v>0.3398111639802</v>
      </c>
      <c r="AE8" t="s">
        <v>981</v>
      </c>
      <c r="AF8" t="s">
        <v>982</v>
      </c>
    </row>
    <row r="9" spans="1:32">
      <c r="A9">
        <v>3</v>
      </c>
      <c r="B9">
        <v>3</v>
      </c>
      <c r="C9">
        <v>3</v>
      </c>
      <c r="D9">
        <v>3</v>
      </c>
      <c r="E9">
        <v>3</v>
      </c>
      <c r="F9">
        <v>3</v>
      </c>
      <c r="M9">
        <v>24</v>
      </c>
      <c r="N9">
        <v>6</v>
      </c>
      <c r="O9">
        <v>1</v>
      </c>
      <c r="P9">
        <v>1</v>
      </c>
      <c r="Q9">
        <v>299450</v>
      </c>
      <c r="R9">
        <v>23051</v>
      </c>
      <c r="S9">
        <v>35851</v>
      </c>
      <c r="T9">
        <v>10944</v>
      </c>
      <c r="U9" s="4">
        <f>AVERAGE(R9:T9)</f>
        <v>23282</v>
      </c>
      <c r="V9">
        <v>8219.2000000000007</v>
      </c>
      <c r="W9">
        <v>3420.4</v>
      </c>
      <c r="X9">
        <v>7585.9</v>
      </c>
      <c r="Y9" s="4">
        <f>AVERAGE(V9:X9)</f>
        <v>6408.5</v>
      </c>
      <c r="Z9" s="4">
        <f>U9/Y9</f>
        <v>3.6329874385581649</v>
      </c>
      <c r="AA9">
        <v>0</v>
      </c>
      <c r="AB9">
        <v>0</v>
      </c>
      <c r="AC9" s="5">
        <f>POWER(10,-AB9)</f>
        <v>1</v>
      </c>
      <c r="AD9">
        <v>0.34528929702718197</v>
      </c>
      <c r="AE9" t="s">
        <v>597</v>
      </c>
      <c r="AF9" s="6" t="s">
        <v>598</v>
      </c>
    </row>
    <row r="10" spans="1:32">
      <c r="A10">
        <v>7.7322649999999999</v>
      </c>
      <c r="B10">
        <v>7.7473419999999997</v>
      </c>
      <c r="C10">
        <v>7.7161960000000001</v>
      </c>
      <c r="D10">
        <v>7.4815719999999999</v>
      </c>
      <c r="E10">
        <v>7.5512550000000003</v>
      </c>
      <c r="F10">
        <v>7.6190829999999998</v>
      </c>
      <c r="M10">
        <v>25</v>
      </c>
      <c r="N10">
        <v>29</v>
      </c>
      <c r="O10">
        <v>29</v>
      </c>
      <c r="P10">
        <v>29</v>
      </c>
      <c r="Q10">
        <v>17105000</v>
      </c>
      <c r="R10">
        <v>1837000</v>
      </c>
      <c r="S10">
        <v>3027000</v>
      </c>
      <c r="T10">
        <v>1082800</v>
      </c>
      <c r="U10" s="4">
        <f>AVERAGE(R10:T10)</f>
        <v>1982266.6666666667</v>
      </c>
      <c r="V10">
        <v>366970</v>
      </c>
      <c r="W10">
        <v>358790</v>
      </c>
      <c r="X10">
        <v>556520</v>
      </c>
      <c r="Y10" s="4">
        <f>AVERAGE(V10:X10)</f>
        <v>427426.66666666669</v>
      </c>
      <c r="Z10" s="4">
        <f>U10/Y10</f>
        <v>4.6376766384876937</v>
      </c>
      <c r="AA10">
        <v>0.18129777908325201</v>
      </c>
      <c r="AB10">
        <v>1.95036493495706</v>
      </c>
      <c r="AC10" s="5">
        <f>POWER(10,-AB10)</f>
        <v>1.1210760251743867E-2</v>
      </c>
      <c r="AD10">
        <v>0.99059508105830696</v>
      </c>
      <c r="AE10" t="s">
        <v>503</v>
      </c>
      <c r="AF10" s="6" t="s">
        <v>504</v>
      </c>
    </row>
    <row r="11" spans="1:32">
      <c r="A11">
        <v>3</v>
      </c>
      <c r="B11">
        <v>6.5910760000000002</v>
      </c>
      <c r="C11">
        <v>6.4641609999999998</v>
      </c>
      <c r="D11">
        <v>3</v>
      </c>
      <c r="E11">
        <v>5.909599</v>
      </c>
      <c r="F11">
        <v>5.9013439999999999</v>
      </c>
      <c r="M11">
        <v>26</v>
      </c>
      <c r="N11">
        <v>3</v>
      </c>
      <c r="O11">
        <v>2</v>
      </c>
      <c r="P11">
        <v>2</v>
      </c>
      <c r="Q11">
        <v>2918100</v>
      </c>
      <c r="R11">
        <v>343950</v>
      </c>
      <c r="S11">
        <v>653750</v>
      </c>
      <c r="T11">
        <v>229370</v>
      </c>
      <c r="U11" s="4">
        <f>AVERAGE(R11:T11)</f>
        <v>409023.33333333331</v>
      </c>
      <c r="V11">
        <v>55711</v>
      </c>
      <c r="W11">
        <v>25020</v>
      </c>
      <c r="X11">
        <v>24865</v>
      </c>
      <c r="Y11" s="4">
        <f>AVERAGE(V11:X11)</f>
        <v>35198.666666666664</v>
      </c>
      <c r="Z11" s="4">
        <f>U11/Y11</f>
        <v>11.620421228076822</v>
      </c>
      <c r="AA11">
        <v>0.41476488113403298</v>
      </c>
      <c r="AB11">
        <v>9.7481020789534495E-2</v>
      </c>
      <c r="AC11" s="5">
        <f>POWER(10,-AB11)</f>
        <v>0.79894885596587017</v>
      </c>
      <c r="AD11">
        <v>0.29551817986223999</v>
      </c>
      <c r="AE11" t="s">
        <v>303</v>
      </c>
      <c r="AF11" s="6" t="s">
        <v>304</v>
      </c>
    </row>
    <row r="12" spans="1:32">
      <c r="A12">
        <v>5.8930619999999996</v>
      </c>
      <c r="B12">
        <v>6.0690759999999999</v>
      </c>
      <c r="C12">
        <v>5.9000120000000003</v>
      </c>
      <c r="D12">
        <v>5.7588439999999999</v>
      </c>
      <c r="E12">
        <v>5.8155710000000003</v>
      </c>
      <c r="F12">
        <v>5.800916</v>
      </c>
      <c r="L12" t="s">
        <v>32</v>
      </c>
      <c r="M12">
        <v>27</v>
      </c>
      <c r="N12">
        <v>10</v>
      </c>
      <c r="O12">
        <v>10</v>
      </c>
      <c r="P12">
        <v>10</v>
      </c>
      <c r="Q12">
        <v>920490</v>
      </c>
      <c r="R12">
        <v>53789</v>
      </c>
      <c r="S12">
        <v>113540</v>
      </c>
      <c r="T12">
        <v>32611</v>
      </c>
      <c r="U12" s="4">
        <f>AVERAGE(R12:T12)</f>
        <v>66646.666666666672</v>
      </c>
      <c r="V12">
        <v>10413</v>
      </c>
      <c r="W12">
        <v>5844.6</v>
      </c>
      <c r="X12">
        <v>12801</v>
      </c>
      <c r="Y12" s="4">
        <f>AVERAGE(V12:X12)</f>
        <v>9686.1999999999989</v>
      </c>
      <c r="Z12" s="4">
        <f>U12/Y12</f>
        <v>6.8805792433221162</v>
      </c>
      <c r="AA12">
        <v>0.162272771199544</v>
      </c>
      <c r="AB12">
        <v>1.2687579622576</v>
      </c>
      <c r="AC12" s="5">
        <f>POWER(10,-AB12)</f>
        <v>5.3856985060124096E-2</v>
      </c>
      <c r="AD12">
        <v>2.81216271016023</v>
      </c>
      <c r="AE12" t="s">
        <v>395</v>
      </c>
      <c r="AF12" s="6" t="s">
        <v>396</v>
      </c>
    </row>
    <row r="13" spans="1:32">
      <c r="A13">
        <v>7.3012249999999996</v>
      </c>
      <c r="B13">
        <v>7.0566760000000004</v>
      </c>
      <c r="C13">
        <v>7.1559730000000004</v>
      </c>
      <c r="D13">
        <v>7.7092359999999998</v>
      </c>
      <c r="E13">
        <v>7.7204990000000002</v>
      </c>
      <c r="F13">
        <v>7.7460190000000004</v>
      </c>
      <c r="M13">
        <v>28</v>
      </c>
      <c r="N13">
        <v>5</v>
      </c>
      <c r="O13">
        <v>5</v>
      </c>
      <c r="P13">
        <v>5</v>
      </c>
      <c r="Q13">
        <v>74653000</v>
      </c>
      <c r="R13">
        <v>3375500</v>
      </c>
      <c r="S13">
        <v>2834000</v>
      </c>
      <c r="T13">
        <v>1522500</v>
      </c>
      <c r="U13" s="4">
        <f>AVERAGE(R13:T13)</f>
        <v>2577333.3333333335</v>
      </c>
      <c r="V13">
        <v>3446200</v>
      </c>
      <c r="W13">
        <v>2807400</v>
      </c>
      <c r="X13">
        <v>4549600</v>
      </c>
      <c r="Y13" s="4">
        <f>AVERAGE(V13:X13)</f>
        <v>3601066.6666666665</v>
      </c>
      <c r="Z13" s="4">
        <f>U13/Y13</f>
        <v>0.71571386255924174</v>
      </c>
      <c r="AA13">
        <v>-0.55395952860514397</v>
      </c>
      <c r="AB13">
        <v>2.8175254575026498</v>
      </c>
      <c r="AC13" s="5">
        <f>POWER(10,-AB13)</f>
        <v>1.5222099012645327E-3</v>
      </c>
      <c r="AD13">
        <v>4.5009576599434</v>
      </c>
      <c r="AE13" t="s">
        <v>1021</v>
      </c>
      <c r="AF13" s="6" t="s">
        <v>1022</v>
      </c>
    </row>
    <row r="14" spans="1:32">
      <c r="A14">
        <v>7.2575349999999998</v>
      </c>
      <c r="B14">
        <v>7.3004220000000002</v>
      </c>
      <c r="C14">
        <v>7.3549910000000001</v>
      </c>
      <c r="D14">
        <v>7.4059780000000002</v>
      </c>
      <c r="E14">
        <v>7.4645789999999996</v>
      </c>
      <c r="F14">
        <v>7.5975200000000003</v>
      </c>
      <c r="M14">
        <v>4</v>
      </c>
      <c r="N14">
        <v>6</v>
      </c>
      <c r="O14">
        <v>6</v>
      </c>
      <c r="P14">
        <v>3</v>
      </c>
      <c r="Q14">
        <v>19212000</v>
      </c>
      <c r="R14">
        <v>1946500</v>
      </c>
      <c r="S14">
        <v>3061900</v>
      </c>
      <c r="T14">
        <v>1513100</v>
      </c>
      <c r="U14" s="4">
        <f>AVERAGE(R14:T14)</f>
        <v>2173833.3333333335</v>
      </c>
      <c r="V14">
        <v>988310</v>
      </c>
      <c r="W14">
        <v>922810</v>
      </c>
      <c r="X14">
        <v>1509400</v>
      </c>
      <c r="Y14" s="4">
        <f>AVERAGE(V14:X14)</f>
        <v>1140173.3333333333</v>
      </c>
      <c r="Z14" s="4">
        <f>U14/Y14</f>
        <v>1.9065814554512182</v>
      </c>
      <c r="AA14">
        <v>-0.18504301706949899</v>
      </c>
      <c r="AB14">
        <v>1.3656148952601901</v>
      </c>
      <c r="AC14" s="5">
        <f>POWER(10,-AB14)</f>
        <v>4.3090854343456594E-2</v>
      </c>
      <c r="AD14">
        <v>3.9558886383265399</v>
      </c>
      <c r="AE14" t="s">
        <v>835</v>
      </c>
      <c r="AF14" s="6" t="s">
        <v>836</v>
      </c>
    </row>
    <row r="15" spans="1:32">
      <c r="A15">
        <v>6.1988219999999998</v>
      </c>
      <c r="B15">
        <v>6.7760829999999999</v>
      </c>
      <c r="C15">
        <v>6.3751699999999998</v>
      </c>
      <c r="D15">
        <v>5.8595709999999999</v>
      </c>
      <c r="E15">
        <v>5.980499</v>
      </c>
      <c r="F15">
        <v>5.9634340000000003</v>
      </c>
      <c r="L15" t="s">
        <v>32</v>
      </c>
      <c r="M15">
        <v>29</v>
      </c>
      <c r="N15">
        <v>13</v>
      </c>
      <c r="O15">
        <v>13</v>
      </c>
      <c r="P15">
        <v>13</v>
      </c>
      <c r="Q15">
        <v>5054200</v>
      </c>
      <c r="R15">
        <v>265910</v>
      </c>
      <c r="S15">
        <v>621780</v>
      </c>
      <c r="T15">
        <v>159950</v>
      </c>
      <c r="U15" s="4">
        <f>AVERAGE(R15:T15)</f>
        <v>349213.33333333331</v>
      </c>
      <c r="V15">
        <v>17566</v>
      </c>
      <c r="W15">
        <v>27125</v>
      </c>
      <c r="X15">
        <v>34824</v>
      </c>
      <c r="Y15" s="4">
        <f>AVERAGE(V15:X15)</f>
        <v>26505</v>
      </c>
      <c r="Z15" s="4">
        <f>U15/Y15</f>
        <v>13.175375715273846</v>
      </c>
      <c r="AA15">
        <v>0.51552406946818097</v>
      </c>
      <c r="AB15">
        <v>1.37583762969548</v>
      </c>
      <c r="AC15" s="5">
        <f>POWER(10,-AB15)</f>
        <v>4.2088395546421263E-2</v>
      </c>
      <c r="AD15">
        <v>3.1582964660867101</v>
      </c>
      <c r="AE15" t="s">
        <v>283</v>
      </c>
      <c r="AF15" t="s">
        <v>284</v>
      </c>
    </row>
    <row r="16" spans="1:32">
      <c r="A16">
        <v>6.9154580000000001</v>
      </c>
      <c r="B16">
        <v>7.066065</v>
      </c>
      <c r="C16">
        <v>6.7988920000000004</v>
      </c>
      <c r="D16">
        <v>6.8702930000000002</v>
      </c>
      <c r="E16">
        <v>6.9258889999999997</v>
      </c>
      <c r="F16">
        <v>7.0533859999999997</v>
      </c>
      <c r="M16">
        <v>30</v>
      </c>
      <c r="N16">
        <v>6</v>
      </c>
      <c r="O16">
        <v>6</v>
      </c>
      <c r="P16">
        <v>6</v>
      </c>
      <c r="Q16">
        <v>17737000</v>
      </c>
      <c r="R16">
        <v>3009600</v>
      </c>
      <c r="S16">
        <v>5517300</v>
      </c>
      <c r="T16">
        <v>1506900</v>
      </c>
      <c r="U16" s="4">
        <f>AVERAGE(R16:T16)</f>
        <v>3344600</v>
      </c>
      <c r="V16">
        <v>569080</v>
      </c>
      <c r="W16">
        <v>702650</v>
      </c>
      <c r="X16">
        <v>1160500</v>
      </c>
      <c r="Y16" s="4">
        <f>AVERAGE(V16:X16)</f>
        <v>810743.33333333337</v>
      </c>
      <c r="Z16" s="4">
        <f>U16/Y16</f>
        <v>4.1253499874600674</v>
      </c>
      <c r="AA16">
        <v>-2.3051102956136701E-2</v>
      </c>
      <c r="AB16">
        <v>8.6628712440785099E-2</v>
      </c>
      <c r="AC16" s="5">
        <f>POWER(10,-AB16)</f>
        <v>0.81916481022207677</v>
      </c>
      <c r="AD16">
        <v>4.2969485661463303</v>
      </c>
      <c r="AE16" t="s">
        <v>547</v>
      </c>
      <c r="AF16" s="6" t="s">
        <v>548</v>
      </c>
    </row>
    <row r="17" spans="1:32">
      <c r="A17">
        <v>3</v>
      </c>
      <c r="B17">
        <v>5.5813689999999996</v>
      </c>
      <c r="C17">
        <v>3</v>
      </c>
      <c r="D17">
        <v>3</v>
      </c>
      <c r="E17">
        <v>3</v>
      </c>
      <c r="F17">
        <v>3</v>
      </c>
      <c r="M17">
        <v>31</v>
      </c>
      <c r="N17">
        <v>2</v>
      </c>
      <c r="O17">
        <v>2</v>
      </c>
      <c r="P17">
        <v>2</v>
      </c>
      <c r="Q17">
        <v>430870</v>
      </c>
      <c r="R17">
        <v>54468</v>
      </c>
      <c r="S17">
        <v>166590</v>
      </c>
      <c r="T17">
        <v>12315</v>
      </c>
      <c r="U17" s="4">
        <f>AVERAGE(R17:T17)</f>
        <v>77791</v>
      </c>
      <c r="V17">
        <v>5029</v>
      </c>
      <c r="W17">
        <v>300</v>
      </c>
      <c r="X17">
        <v>300</v>
      </c>
      <c r="Y17" s="4">
        <f>AVERAGE(V17:X17)</f>
        <v>1876.3333333333333</v>
      </c>
      <c r="Z17" s="4">
        <f>U17/Y17</f>
        <v>41.459051341268434</v>
      </c>
      <c r="AA17">
        <v>0.86045646667480502</v>
      </c>
      <c r="AB17">
        <v>0.42724341246478797</v>
      </c>
      <c r="AC17" s="5">
        <f>POWER(10,-AB17)</f>
        <v>0.37390096630008629</v>
      </c>
      <c r="AD17">
        <v>0.34528929702718297</v>
      </c>
      <c r="AE17" t="s">
        <v>149</v>
      </c>
      <c r="AF17" s="6" t="s">
        <v>150</v>
      </c>
    </row>
    <row r="18" spans="1:32">
      <c r="A18">
        <v>6.3270730000000004</v>
      </c>
      <c r="B18">
        <v>3</v>
      </c>
      <c r="C18">
        <v>3</v>
      </c>
      <c r="D18">
        <v>3</v>
      </c>
      <c r="E18">
        <v>3</v>
      </c>
      <c r="F18">
        <v>3</v>
      </c>
      <c r="M18">
        <v>33</v>
      </c>
      <c r="N18">
        <v>6</v>
      </c>
      <c r="O18">
        <v>1</v>
      </c>
      <c r="P18">
        <v>1</v>
      </c>
      <c r="Q18">
        <v>1136200</v>
      </c>
      <c r="R18">
        <v>162330</v>
      </c>
      <c r="S18">
        <v>239360</v>
      </c>
      <c r="T18">
        <v>82955</v>
      </c>
      <c r="U18" s="4">
        <f>AVERAGE(R18:T18)</f>
        <v>161548.33333333334</v>
      </c>
      <c r="V18">
        <v>9779.9</v>
      </c>
      <c r="W18">
        <v>11814</v>
      </c>
      <c r="X18">
        <v>9644.1</v>
      </c>
      <c r="Y18" s="4">
        <f>AVERAGE(V18:X18)</f>
        <v>10412.666666666666</v>
      </c>
      <c r="Z18" s="4">
        <f>U18/Y18</f>
        <v>15.514597605480507</v>
      </c>
      <c r="AA18">
        <v>1.10902420679728</v>
      </c>
      <c r="AB18">
        <v>0.42724341246478897</v>
      </c>
      <c r="AC18" s="5">
        <f>POWER(10,-AB18)</f>
        <v>0.3739009663000854</v>
      </c>
      <c r="AD18">
        <v>0.34528929702718297</v>
      </c>
      <c r="AE18" t="s">
        <v>249</v>
      </c>
      <c r="AF18" t="s">
        <v>250</v>
      </c>
    </row>
    <row r="19" spans="1:32">
      <c r="A19">
        <v>8.3653759999999995</v>
      </c>
      <c r="B19">
        <v>8.4018999999999995</v>
      </c>
      <c r="C19">
        <v>8.3400870000000005</v>
      </c>
      <c r="D19">
        <v>8.4249469999999995</v>
      </c>
      <c r="E19">
        <v>8.5147999999999993</v>
      </c>
      <c r="F19">
        <v>8.6042039999999993</v>
      </c>
      <c r="L19" t="s">
        <v>32</v>
      </c>
      <c r="M19">
        <v>34</v>
      </c>
      <c r="N19">
        <v>10</v>
      </c>
      <c r="O19">
        <v>10</v>
      </c>
      <c r="P19">
        <v>10</v>
      </c>
      <c r="Q19">
        <v>289060000</v>
      </c>
      <c r="R19">
        <v>49644000</v>
      </c>
      <c r="S19">
        <v>60258000</v>
      </c>
      <c r="T19">
        <v>22297000</v>
      </c>
      <c r="U19" s="4">
        <f>AVERAGE(R19:T19)</f>
        <v>44066333.333333336</v>
      </c>
      <c r="V19">
        <v>17382000</v>
      </c>
      <c r="W19">
        <v>14038000</v>
      </c>
      <c r="X19">
        <v>22988000</v>
      </c>
      <c r="Y19" s="4">
        <f>AVERAGE(V19:X19)</f>
        <v>18136000</v>
      </c>
      <c r="Z19" s="4">
        <f>U19/Y19</f>
        <v>2.4297713571533599</v>
      </c>
      <c r="AA19">
        <v>-0.14552942911783801</v>
      </c>
      <c r="AB19">
        <v>1.24749537303866</v>
      </c>
      <c r="AC19" s="5">
        <f>POWER(10,-AB19)</f>
        <v>5.6559378287749776E-2</v>
      </c>
      <c r="AD19">
        <v>5.7118485547278501</v>
      </c>
      <c r="AE19" t="s">
        <v>735</v>
      </c>
      <c r="AF19" t="s">
        <v>736</v>
      </c>
    </row>
    <row r="20" spans="1:32">
      <c r="A20">
        <v>7.2344160000000004</v>
      </c>
      <c r="B20">
        <v>7.1260659999999998</v>
      </c>
      <c r="C20">
        <v>7.4060119999999996</v>
      </c>
      <c r="D20">
        <v>7.3843360000000002</v>
      </c>
      <c r="E20">
        <v>7.4924109999999997</v>
      </c>
      <c r="F20">
        <v>3</v>
      </c>
      <c r="M20">
        <v>35</v>
      </c>
      <c r="N20">
        <v>3</v>
      </c>
      <c r="O20">
        <v>2</v>
      </c>
      <c r="P20">
        <v>2</v>
      </c>
      <c r="Q20">
        <v>30486000</v>
      </c>
      <c r="R20">
        <v>3334600</v>
      </c>
      <c r="S20">
        <v>2834000</v>
      </c>
      <c r="T20">
        <v>3375800</v>
      </c>
      <c r="U20" s="4">
        <f>AVERAGE(R20:T20)</f>
        <v>3181466.6666666665</v>
      </c>
      <c r="V20">
        <v>1370600</v>
      </c>
      <c r="W20">
        <v>1710500</v>
      </c>
      <c r="X20">
        <v>2627700</v>
      </c>
      <c r="Y20" s="4">
        <f>AVERAGE(V20:X20)</f>
        <v>1902933.3333333333</v>
      </c>
      <c r="Z20" s="4">
        <f>U20/Y20</f>
        <v>1.671875</v>
      </c>
      <c r="AA20">
        <v>1.2965825398763</v>
      </c>
      <c r="AB20">
        <v>0.36549076626665999</v>
      </c>
      <c r="AC20" s="5">
        <f>POWER(10,-AB20)</f>
        <v>0.43103172226988967</v>
      </c>
      <c r="AD20">
        <v>0.36845165390270401</v>
      </c>
      <c r="AE20" t="s">
        <v>897</v>
      </c>
      <c r="AF20" t="s">
        <v>898</v>
      </c>
    </row>
    <row r="21" spans="1:32">
      <c r="A21">
        <v>7.3734270000000004</v>
      </c>
      <c r="B21">
        <v>7.3618980000000001</v>
      </c>
      <c r="C21">
        <v>7.3332860000000002</v>
      </c>
      <c r="D21">
        <v>7.482831</v>
      </c>
      <c r="E21">
        <v>7.4581840000000001</v>
      </c>
      <c r="F21">
        <v>7.5082060000000004</v>
      </c>
      <c r="M21">
        <v>36</v>
      </c>
      <c r="N21">
        <v>10</v>
      </c>
      <c r="O21">
        <v>10</v>
      </c>
      <c r="P21">
        <v>5</v>
      </c>
      <c r="Q21">
        <v>38412000</v>
      </c>
      <c r="R21">
        <v>5652700</v>
      </c>
      <c r="S21">
        <v>7029600</v>
      </c>
      <c r="T21">
        <v>3105100</v>
      </c>
      <c r="U21" s="4">
        <f>AVERAGE(R21:T21)</f>
        <v>5262466.666666667</v>
      </c>
      <c r="V21">
        <v>1745200</v>
      </c>
      <c r="W21">
        <v>1651700</v>
      </c>
      <c r="X21">
        <v>2304200</v>
      </c>
      <c r="Y21" s="4">
        <f>AVERAGE(V21:X21)</f>
        <v>1900366.6666666667</v>
      </c>
      <c r="Z21" s="4">
        <f>U21/Y21</f>
        <v>2.7691848941432355</v>
      </c>
      <c r="AA21">
        <v>-0.12687015533447299</v>
      </c>
      <c r="AB21">
        <v>2.6055084277664902</v>
      </c>
      <c r="AC21" s="5">
        <f>POWER(10,-AB21)</f>
        <v>2.4802278067944856E-3</v>
      </c>
      <c r="AD21">
        <v>5.1096825573124196</v>
      </c>
      <c r="AE21" t="s">
        <v>685</v>
      </c>
      <c r="AF21" t="s">
        <v>686</v>
      </c>
    </row>
    <row r="22" spans="1:32">
      <c r="A22">
        <v>7.0877100000000004</v>
      </c>
      <c r="B22">
        <v>7.2932519999999998</v>
      </c>
      <c r="C22">
        <v>7.0883839999999996</v>
      </c>
      <c r="D22">
        <v>7.1587839999999998</v>
      </c>
      <c r="E22">
        <v>7.0470410000000001</v>
      </c>
      <c r="F22">
        <v>7.1660750000000002</v>
      </c>
      <c r="M22">
        <v>37</v>
      </c>
      <c r="N22">
        <v>9</v>
      </c>
      <c r="O22">
        <v>9</v>
      </c>
      <c r="P22">
        <v>2</v>
      </c>
      <c r="Q22">
        <v>20861000</v>
      </c>
      <c r="R22">
        <v>2058200</v>
      </c>
      <c r="S22">
        <v>3398600</v>
      </c>
      <c r="T22">
        <v>1417400</v>
      </c>
      <c r="U22" s="4">
        <f>AVERAGE(R22:T22)</f>
        <v>2291400</v>
      </c>
      <c r="V22">
        <v>796600</v>
      </c>
      <c r="W22">
        <v>442310</v>
      </c>
      <c r="X22">
        <v>763080</v>
      </c>
      <c r="Y22" s="4">
        <f>AVERAGE(V22:X22)</f>
        <v>667330</v>
      </c>
      <c r="Z22" s="4">
        <f>U22/Y22</f>
        <v>3.4336834849324922</v>
      </c>
      <c r="AA22">
        <v>3.2482147216796903E-2</v>
      </c>
      <c r="AB22">
        <v>0.15473821606810301</v>
      </c>
      <c r="AC22" s="5">
        <f>POWER(10,-AB22)</f>
        <v>0.70026397377313543</v>
      </c>
      <c r="AD22">
        <v>0.32079679103810999</v>
      </c>
      <c r="AE22" t="s">
        <v>615</v>
      </c>
      <c r="AF22" t="s">
        <v>616</v>
      </c>
    </row>
    <row r="23" spans="1:32">
      <c r="A23">
        <v>3</v>
      </c>
      <c r="B23">
        <v>3</v>
      </c>
      <c r="C23">
        <v>3</v>
      </c>
      <c r="D23">
        <v>3</v>
      </c>
      <c r="E23">
        <v>3</v>
      </c>
      <c r="F23">
        <v>3</v>
      </c>
      <c r="H23" t="s">
        <v>32</v>
      </c>
      <c r="L23" t="s">
        <v>32</v>
      </c>
      <c r="M23">
        <v>40</v>
      </c>
      <c r="N23">
        <v>7</v>
      </c>
      <c r="O23">
        <v>7</v>
      </c>
      <c r="P23">
        <v>7</v>
      </c>
      <c r="Q23">
        <v>3716400</v>
      </c>
      <c r="R23">
        <v>48905</v>
      </c>
      <c r="S23">
        <v>92906</v>
      </c>
      <c r="T23">
        <v>26842</v>
      </c>
      <c r="U23" s="4">
        <f>AVERAGE(R23:T23)</f>
        <v>56217.666666666664</v>
      </c>
      <c r="V23">
        <v>16457</v>
      </c>
      <c r="W23">
        <v>38177</v>
      </c>
      <c r="X23">
        <v>40119</v>
      </c>
      <c r="Y23" s="4">
        <f>AVERAGE(V23:X23)</f>
        <v>31584.333333333332</v>
      </c>
      <c r="Z23" s="4">
        <f>U23/Y23</f>
        <v>1.7799225354342343</v>
      </c>
      <c r="AA23">
        <v>0</v>
      </c>
      <c r="AB23">
        <v>0</v>
      </c>
      <c r="AC23" s="5">
        <f>POWER(10,-AB23)</f>
        <v>1</v>
      </c>
      <c r="AD23">
        <v>18.233090044740901</v>
      </c>
      <c r="AE23" t="s">
        <v>865</v>
      </c>
      <c r="AF23" t="s">
        <v>866</v>
      </c>
    </row>
    <row r="24" spans="1:32">
      <c r="A24">
        <v>9.4355259999999994</v>
      </c>
      <c r="B24">
        <v>9.5053129999999992</v>
      </c>
      <c r="C24">
        <v>9.5449110000000008</v>
      </c>
      <c r="D24">
        <v>9.2015890000000002</v>
      </c>
      <c r="E24">
        <v>9.1500810000000001</v>
      </c>
      <c r="F24">
        <v>9.0606600000000004</v>
      </c>
      <c r="M24">
        <v>41</v>
      </c>
      <c r="N24">
        <v>59</v>
      </c>
      <c r="O24">
        <v>59</v>
      </c>
      <c r="P24">
        <v>59</v>
      </c>
      <c r="Q24">
        <v>1053700000</v>
      </c>
      <c r="R24">
        <v>100390000</v>
      </c>
      <c r="S24">
        <v>155650000</v>
      </c>
      <c r="T24">
        <v>81848000</v>
      </c>
      <c r="U24" s="4">
        <f>AVERAGE(R24:T24)</f>
        <v>112629333.33333333</v>
      </c>
      <c r="V24">
        <v>26071000</v>
      </c>
      <c r="W24">
        <v>21959000</v>
      </c>
      <c r="X24">
        <v>24389000</v>
      </c>
      <c r="Y24" s="4">
        <f>AVERAGE(V24:X24)</f>
        <v>24139666.666666668</v>
      </c>
      <c r="Z24" s="4">
        <f>U24/Y24</f>
        <v>4.665736892252033</v>
      </c>
      <c r="AA24">
        <v>0.35780684153239101</v>
      </c>
      <c r="AB24">
        <v>2.6272191022533602</v>
      </c>
      <c r="AC24" s="5">
        <f>POWER(10,-AB24)</f>
        <v>2.359287668522776E-3</v>
      </c>
      <c r="AD24">
        <v>3.0310400167103002</v>
      </c>
      <c r="AE24" t="s">
        <v>495</v>
      </c>
      <c r="AF24" t="s">
        <v>496</v>
      </c>
    </row>
    <row r="25" spans="1:32">
      <c r="A25">
        <v>9.2873760000000001</v>
      </c>
      <c r="B25">
        <v>9.2047430000000006</v>
      </c>
      <c r="C25">
        <v>9.4950030000000005</v>
      </c>
      <c r="D25">
        <v>9.6859570000000001</v>
      </c>
      <c r="E25">
        <v>9.6789009999999998</v>
      </c>
      <c r="F25">
        <v>9.8100240000000003</v>
      </c>
      <c r="G25" t="s">
        <v>32</v>
      </c>
      <c r="M25">
        <v>44</v>
      </c>
      <c r="N25">
        <v>14</v>
      </c>
      <c r="O25">
        <v>14</v>
      </c>
      <c r="P25">
        <v>14</v>
      </c>
      <c r="Q25">
        <v>3251800000</v>
      </c>
      <c r="R25">
        <v>295040000</v>
      </c>
      <c r="S25">
        <v>276360000</v>
      </c>
      <c r="T25">
        <v>235850000</v>
      </c>
      <c r="U25" s="4">
        <f>AVERAGE(R25:T25)</f>
        <v>269083333.33333331</v>
      </c>
      <c r="V25">
        <v>183130000</v>
      </c>
      <c r="W25">
        <v>150320000</v>
      </c>
      <c r="X25">
        <v>298290000</v>
      </c>
      <c r="Y25" s="4">
        <f>AVERAGE(V25:X25)</f>
        <v>210580000</v>
      </c>
      <c r="Z25" s="4">
        <f>U25/Y25</f>
        <v>1.277819989236078</v>
      </c>
      <c r="AA25">
        <v>-0.395919799804688</v>
      </c>
      <c r="AB25">
        <v>1.8326512952265801</v>
      </c>
      <c r="AC25" s="5">
        <f>POWER(10,-AB25)</f>
        <v>1.4701061850991074E-2</v>
      </c>
      <c r="AD25">
        <v>2.4620441314691401</v>
      </c>
      <c r="AE25" t="s">
        <v>947</v>
      </c>
      <c r="AF25" t="s">
        <v>948</v>
      </c>
    </row>
    <row r="26" spans="1:32">
      <c r="A26">
        <v>8.7302409999999995</v>
      </c>
      <c r="B26">
        <v>8.5787309999999994</v>
      </c>
      <c r="C26">
        <v>8.8084950000000006</v>
      </c>
      <c r="D26">
        <v>9.1385559999999995</v>
      </c>
      <c r="E26">
        <v>9.0162390000000006</v>
      </c>
      <c r="F26">
        <v>9.0958319999999997</v>
      </c>
      <c r="G26" t="s">
        <v>32</v>
      </c>
      <c r="M26">
        <v>45</v>
      </c>
      <c r="N26">
        <v>8</v>
      </c>
      <c r="O26">
        <v>8</v>
      </c>
      <c r="P26">
        <v>8</v>
      </c>
      <c r="Q26">
        <v>2654200000</v>
      </c>
      <c r="R26">
        <v>207910000</v>
      </c>
      <c r="S26">
        <v>177300000</v>
      </c>
      <c r="T26">
        <v>151070000</v>
      </c>
      <c r="U26" s="4">
        <f>AVERAGE(R26:T26)</f>
        <v>178760000</v>
      </c>
      <c r="V26">
        <v>138190000</v>
      </c>
      <c r="W26">
        <v>92035000</v>
      </c>
      <c r="X26">
        <v>146410000</v>
      </c>
      <c r="Y26" s="4">
        <f>AVERAGE(V26:X26)</f>
        <v>125545000</v>
      </c>
      <c r="Z26" s="4">
        <f>U26/Y26</f>
        <v>1.4238719184356208</v>
      </c>
      <c r="AA26">
        <v>-0.37772019704183002</v>
      </c>
      <c r="AB26">
        <v>2.10874033908325</v>
      </c>
      <c r="AC26" s="5">
        <f>POWER(10,-AB26)</f>
        <v>7.7850187146009968E-3</v>
      </c>
      <c r="AD26">
        <v>3.2209499207385299</v>
      </c>
      <c r="AE26" t="s">
        <v>939</v>
      </c>
      <c r="AF26" t="s">
        <v>940</v>
      </c>
    </row>
    <row r="27" spans="1:32">
      <c r="A27">
        <v>8.9291839999999993</v>
      </c>
      <c r="B27">
        <v>8.9028729999999996</v>
      </c>
      <c r="C27">
        <v>8.9174059999999997</v>
      </c>
      <c r="D27">
        <v>9.2109070000000006</v>
      </c>
      <c r="E27">
        <v>9.1197180000000007</v>
      </c>
      <c r="F27">
        <v>9.1129730000000002</v>
      </c>
      <c r="G27" t="s">
        <v>32</v>
      </c>
      <c r="M27">
        <v>46</v>
      </c>
      <c r="N27">
        <v>17</v>
      </c>
      <c r="O27">
        <v>17</v>
      </c>
      <c r="P27">
        <v>17</v>
      </c>
      <c r="Q27">
        <v>1195800000</v>
      </c>
      <c r="R27">
        <v>93784000</v>
      </c>
      <c r="S27">
        <v>115310000</v>
      </c>
      <c r="T27">
        <v>61453000</v>
      </c>
      <c r="U27" s="4">
        <f>AVERAGE(R27:T27)</f>
        <v>90182333.333333328</v>
      </c>
      <c r="V27">
        <v>58247000</v>
      </c>
      <c r="W27">
        <v>42787000</v>
      </c>
      <c r="X27">
        <v>51284000</v>
      </c>
      <c r="Y27" s="4">
        <f>AVERAGE(V27:X27)</f>
        <v>50772666.666666664</v>
      </c>
      <c r="Z27" s="4">
        <f>U27/Y27</f>
        <v>1.7761984794968422</v>
      </c>
      <c r="AA27">
        <v>-0.231378237406412</v>
      </c>
      <c r="AB27">
        <v>2.6874591090405402</v>
      </c>
      <c r="AC27" s="5">
        <f>POWER(10,-AB27)</f>
        <v>2.0537183850314589E-3</v>
      </c>
      <c r="AD27">
        <v>4.4103645497599802</v>
      </c>
      <c r="AE27" t="s">
        <v>869</v>
      </c>
      <c r="AF27" t="s">
        <v>870</v>
      </c>
    </row>
    <row r="28" spans="1:32">
      <c r="A28">
        <v>7.9014199999999999</v>
      </c>
      <c r="B28">
        <v>7.3713639999999998</v>
      </c>
      <c r="C28">
        <v>7.354819</v>
      </c>
      <c r="D28">
        <v>7.812138</v>
      </c>
      <c r="E28">
        <v>7.6762730000000001</v>
      </c>
      <c r="F28">
        <v>7.628501</v>
      </c>
      <c r="G28" t="s">
        <v>32</v>
      </c>
      <c r="M28">
        <v>47</v>
      </c>
      <c r="N28">
        <v>30</v>
      </c>
      <c r="O28">
        <v>27</v>
      </c>
      <c r="P28">
        <v>18</v>
      </c>
      <c r="Q28">
        <v>35281000</v>
      </c>
      <c r="R28">
        <v>3760000</v>
      </c>
      <c r="S28">
        <v>1531400</v>
      </c>
      <c r="T28">
        <v>716690</v>
      </c>
      <c r="U28" s="4">
        <f>AVERAGE(R28:T28)</f>
        <v>2002696.6666666667</v>
      </c>
      <c r="V28">
        <v>1029000</v>
      </c>
      <c r="W28">
        <v>698040</v>
      </c>
      <c r="X28">
        <v>779300</v>
      </c>
      <c r="Y28" s="4">
        <f>AVERAGE(V28:X28)</f>
        <v>835446.66666666663</v>
      </c>
      <c r="Z28" s="4">
        <f>U28/Y28</f>
        <v>2.397156810329006</v>
      </c>
      <c r="AA28">
        <v>-0.16310310363769501</v>
      </c>
      <c r="AB28">
        <v>0.362505561238253</v>
      </c>
      <c r="AC28" s="5">
        <f>POWER(10,-AB28)</f>
        <v>0.43400470608155239</v>
      </c>
      <c r="AD28">
        <v>1.4299977608310901</v>
      </c>
      <c r="AE28" t="s">
        <v>745</v>
      </c>
      <c r="AF28" t="s">
        <v>746</v>
      </c>
    </row>
    <row r="29" spans="1:32">
      <c r="A29">
        <v>3</v>
      </c>
      <c r="B29">
        <v>3</v>
      </c>
      <c r="C29">
        <v>3</v>
      </c>
      <c r="D29">
        <v>3</v>
      </c>
      <c r="E29">
        <v>3</v>
      </c>
      <c r="F29">
        <v>3</v>
      </c>
      <c r="G29" t="s">
        <v>32</v>
      </c>
      <c r="M29">
        <v>48</v>
      </c>
      <c r="N29">
        <v>35</v>
      </c>
      <c r="O29">
        <v>1</v>
      </c>
      <c r="P29">
        <v>1</v>
      </c>
      <c r="Q29">
        <v>1110500</v>
      </c>
      <c r="R29">
        <v>213830</v>
      </c>
      <c r="S29">
        <v>40831</v>
      </c>
      <c r="T29">
        <v>15644</v>
      </c>
      <c r="U29" s="4">
        <f>AVERAGE(R29:T29)</f>
        <v>90101.666666666672</v>
      </c>
      <c r="V29">
        <v>20757</v>
      </c>
      <c r="W29">
        <v>19777</v>
      </c>
      <c r="X29">
        <v>20305</v>
      </c>
      <c r="Y29" s="4">
        <f>AVERAGE(V29:X29)</f>
        <v>20279.666666666668</v>
      </c>
      <c r="Z29" s="4">
        <f>U29/Y29</f>
        <v>4.4429559986193068</v>
      </c>
      <c r="AA29">
        <v>0</v>
      </c>
      <c r="AB29">
        <v>0</v>
      </c>
      <c r="AC29" s="5">
        <f>POWER(10,-AB29)</f>
        <v>1</v>
      </c>
      <c r="AD29">
        <v>0.34528929702718297</v>
      </c>
      <c r="AE29" t="s">
        <v>521</v>
      </c>
      <c r="AF29" t="s">
        <v>522</v>
      </c>
    </row>
    <row r="30" spans="1:32">
      <c r="A30">
        <v>6.9735019999999999</v>
      </c>
      <c r="B30">
        <v>6.9377740000000001</v>
      </c>
      <c r="C30">
        <v>6.9577850000000003</v>
      </c>
      <c r="D30">
        <v>7.2438320000000003</v>
      </c>
      <c r="E30">
        <v>7.1506340000000002</v>
      </c>
      <c r="F30">
        <v>7.21577</v>
      </c>
      <c r="G30" t="s">
        <v>32</v>
      </c>
      <c r="M30">
        <v>49</v>
      </c>
      <c r="N30">
        <v>22</v>
      </c>
      <c r="O30">
        <v>22</v>
      </c>
      <c r="P30">
        <v>21</v>
      </c>
      <c r="Q30">
        <v>5205600</v>
      </c>
      <c r="R30">
        <v>406820</v>
      </c>
      <c r="S30">
        <v>433820</v>
      </c>
      <c r="T30">
        <v>217270</v>
      </c>
      <c r="U30" s="4">
        <f>AVERAGE(R30:T30)</f>
        <v>352636.66666666669</v>
      </c>
      <c r="V30">
        <v>197350</v>
      </c>
      <c r="W30">
        <v>127230</v>
      </c>
      <c r="X30">
        <v>191980</v>
      </c>
      <c r="Y30" s="4">
        <f>AVERAGE(V30:X30)</f>
        <v>172186.66666666666</v>
      </c>
      <c r="Z30" s="4">
        <f>U30/Y30</f>
        <v>2.0479905528883386</v>
      </c>
      <c r="AA30">
        <v>-0.247058232625326</v>
      </c>
      <c r="AB30">
        <v>2.9552487856851202</v>
      </c>
      <c r="AC30" s="5">
        <f>POWER(10,-AB30)</f>
        <v>1.1085396061938473E-3</v>
      </c>
      <c r="AD30">
        <v>0.955466010663513</v>
      </c>
      <c r="AE30" t="s">
        <v>813</v>
      </c>
      <c r="AF30" t="s">
        <v>814</v>
      </c>
    </row>
    <row r="31" spans="1:32">
      <c r="A31">
        <v>6.6398650000000004</v>
      </c>
      <c r="B31">
        <v>5.3823600000000003</v>
      </c>
      <c r="C31">
        <v>5.149743</v>
      </c>
      <c r="D31">
        <v>5.5363819999999997</v>
      </c>
      <c r="E31">
        <v>5.5405800000000003</v>
      </c>
      <c r="F31">
        <v>5.662928</v>
      </c>
      <c r="G31" t="s">
        <v>32</v>
      </c>
      <c r="M31">
        <v>50</v>
      </c>
      <c r="N31">
        <v>35</v>
      </c>
      <c r="O31">
        <v>2</v>
      </c>
      <c r="P31">
        <v>2</v>
      </c>
      <c r="Q31">
        <v>963840</v>
      </c>
      <c r="R31">
        <v>158300</v>
      </c>
      <c r="S31">
        <v>28937</v>
      </c>
      <c r="T31">
        <v>6506.9</v>
      </c>
      <c r="U31" s="4">
        <f>AVERAGE(R31:T31)</f>
        <v>64581.299999999996</v>
      </c>
      <c r="V31">
        <v>10001</v>
      </c>
      <c r="W31">
        <v>8598.7000000000007</v>
      </c>
      <c r="X31">
        <v>17183</v>
      </c>
      <c r="Y31" s="4">
        <f>AVERAGE(V31:X31)</f>
        <v>11927.566666666666</v>
      </c>
      <c r="Z31" s="4">
        <f>U31/Y31</f>
        <v>5.4144572656618983</v>
      </c>
      <c r="AA31">
        <v>0.144025961558024</v>
      </c>
      <c r="AB31">
        <v>0.112335562546324</v>
      </c>
      <c r="AC31" s="5">
        <f>POWER(10,-AB31)</f>
        <v>0.77208379528514492</v>
      </c>
      <c r="AD31">
        <v>0.50034343804267001</v>
      </c>
      <c r="AE31" t="s">
        <v>451</v>
      </c>
      <c r="AF31" t="s">
        <v>452</v>
      </c>
    </row>
    <row r="32" spans="1:32">
      <c r="A32">
        <v>9.2226649999999992</v>
      </c>
      <c r="B32">
        <v>8.6323460000000001</v>
      </c>
      <c r="C32">
        <v>8.6466980000000007</v>
      </c>
      <c r="D32">
        <v>9.2459070000000008</v>
      </c>
      <c r="E32">
        <v>8.9951570000000007</v>
      </c>
      <c r="F32">
        <v>8.8553130000000007</v>
      </c>
      <c r="G32" t="s">
        <v>32</v>
      </c>
      <c r="M32">
        <v>51</v>
      </c>
      <c r="N32">
        <v>49</v>
      </c>
      <c r="O32">
        <v>49</v>
      </c>
      <c r="P32">
        <v>43</v>
      </c>
      <c r="Q32">
        <v>609290000</v>
      </c>
      <c r="R32">
        <v>81549000</v>
      </c>
      <c r="S32">
        <v>27429000</v>
      </c>
      <c r="T32">
        <v>12485000</v>
      </c>
      <c r="U32" s="4">
        <f>AVERAGE(R32:T32)</f>
        <v>40487666.666666664</v>
      </c>
      <c r="V32">
        <v>24688000</v>
      </c>
      <c r="W32">
        <v>11378000</v>
      </c>
      <c r="X32">
        <v>10493000</v>
      </c>
      <c r="Y32" s="4">
        <f>AVERAGE(V32:X32)</f>
        <v>15519666.666666666</v>
      </c>
      <c r="Z32" s="4">
        <f>U32/Y32</f>
        <v>2.6087974398075557</v>
      </c>
      <c r="AA32">
        <v>-0.19822279612223401</v>
      </c>
      <c r="AB32">
        <v>0.36749841653095899</v>
      </c>
      <c r="AC32" s="5">
        <f>POWER(10,-AB32)</f>
        <v>0.42904375356053992</v>
      </c>
      <c r="AD32">
        <v>1.0670274261759201</v>
      </c>
      <c r="AE32" t="s">
        <v>705</v>
      </c>
      <c r="AF32" t="s">
        <v>706</v>
      </c>
    </row>
    <row r="33" spans="1:32">
      <c r="A33">
        <v>7.6855089999999997</v>
      </c>
      <c r="B33">
        <v>6.8327640000000001</v>
      </c>
      <c r="C33">
        <v>6.5145749999999998</v>
      </c>
      <c r="D33">
        <v>7.32897</v>
      </c>
      <c r="E33">
        <v>7.1634890000000002</v>
      </c>
      <c r="F33">
        <v>7.0757659999999998</v>
      </c>
      <c r="G33" t="s">
        <v>32</v>
      </c>
      <c r="M33">
        <v>52</v>
      </c>
      <c r="N33">
        <v>27</v>
      </c>
      <c r="O33">
        <v>15</v>
      </c>
      <c r="P33">
        <v>15</v>
      </c>
      <c r="Q33">
        <v>14595000</v>
      </c>
      <c r="R33">
        <v>2336500</v>
      </c>
      <c r="S33">
        <v>363790</v>
      </c>
      <c r="T33">
        <v>100100</v>
      </c>
      <c r="U33" s="4">
        <f>AVERAGE(R33:T33)</f>
        <v>933463.33333333337</v>
      </c>
      <c r="V33">
        <v>338880</v>
      </c>
      <c r="W33">
        <v>200470</v>
      </c>
      <c r="X33">
        <v>228820</v>
      </c>
      <c r="Y33" s="4">
        <f>AVERAGE(V33:X33)</f>
        <v>256056.66666666666</v>
      </c>
      <c r="Z33" s="4">
        <f>U33/Y33</f>
        <v>3.6455341916502859</v>
      </c>
      <c r="AA33">
        <v>-0.17845948537190701</v>
      </c>
      <c r="AB33">
        <v>0.19129844980237801</v>
      </c>
      <c r="AC33" s="5">
        <f>POWER(10,-AB33)</f>
        <v>0.64372674055874102</v>
      </c>
      <c r="AD33">
        <v>0.49382910215519699</v>
      </c>
      <c r="AE33" t="s">
        <v>595</v>
      </c>
      <c r="AF33" t="s">
        <v>596</v>
      </c>
    </row>
    <row r="34" spans="1:32">
      <c r="A34">
        <v>8.7809650000000001</v>
      </c>
      <c r="B34">
        <v>8.1237209999999997</v>
      </c>
      <c r="C34">
        <v>8.3739410000000003</v>
      </c>
      <c r="D34">
        <v>8.8664050000000003</v>
      </c>
      <c r="E34">
        <v>8.6384190000000007</v>
      </c>
      <c r="F34">
        <v>8.6025050000000007</v>
      </c>
      <c r="G34" t="s">
        <v>32</v>
      </c>
      <c r="M34">
        <v>53</v>
      </c>
      <c r="N34">
        <v>38</v>
      </c>
      <c r="O34">
        <v>37</v>
      </c>
      <c r="P34">
        <v>35</v>
      </c>
      <c r="Q34">
        <v>272490000</v>
      </c>
      <c r="R34">
        <v>36711000</v>
      </c>
      <c r="S34">
        <v>9817000</v>
      </c>
      <c r="T34">
        <v>8467900</v>
      </c>
      <c r="U34" s="4">
        <f>AVERAGE(R34:T34)</f>
        <v>18331966.666666668</v>
      </c>
      <c r="V34">
        <v>14760000</v>
      </c>
      <c r="W34">
        <v>7034300</v>
      </c>
      <c r="X34">
        <v>7548400</v>
      </c>
      <c r="Y34" s="4">
        <f>AVERAGE(V34:X34)</f>
        <v>9780900</v>
      </c>
      <c r="Z34" s="4">
        <f>U34/Y34</f>
        <v>1.8742617414212055</v>
      </c>
      <c r="AA34">
        <v>-0.27623399098714302</v>
      </c>
      <c r="AB34">
        <v>0.59175625099067697</v>
      </c>
      <c r="AC34" s="5">
        <f>POWER(10,-AB34)</f>
        <v>0.25600223035477782</v>
      </c>
      <c r="AD34">
        <v>1.0130102885650101</v>
      </c>
      <c r="AE34" t="s">
        <v>839</v>
      </c>
      <c r="AF34" t="s">
        <v>840</v>
      </c>
    </row>
    <row r="35" spans="1:32">
      <c r="A35">
        <v>7.794746</v>
      </c>
      <c r="B35">
        <v>7.0284899999999997</v>
      </c>
      <c r="C35">
        <v>7.1086330000000002</v>
      </c>
      <c r="D35">
        <v>7.6829840000000003</v>
      </c>
      <c r="E35">
        <v>7.364007</v>
      </c>
      <c r="F35">
        <v>7.312748</v>
      </c>
      <c r="G35" t="s">
        <v>32</v>
      </c>
      <c r="M35">
        <v>54</v>
      </c>
      <c r="N35">
        <v>36</v>
      </c>
      <c r="O35">
        <v>19</v>
      </c>
      <c r="P35">
        <v>19</v>
      </c>
      <c r="Q35">
        <v>18195000</v>
      </c>
      <c r="R35">
        <v>3011700</v>
      </c>
      <c r="S35">
        <v>685620</v>
      </c>
      <c r="T35">
        <v>336070</v>
      </c>
      <c r="U35" s="4">
        <f>AVERAGE(R35:T35)</f>
        <v>1344463.3333333333</v>
      </c>
      <c r="V35">
        <v>675090</v>
      </c>
      <c r="W35">
        <v>278710</v>
      </c>
      <c r="X35">
        <v>287860</v>
      </c>
      <c r="Y35" s="4">
        <f>AVERAGE(V35:X35)</f>
        <v>413886.66666666669</v>
      </c>
      <c r="Z35" s="4">
        <f>U35/Y35</f>
        <v>3.2483852262294022</v>
      </c>
      <c r="AA35">
        <v>-0.14262342453002899</v>
      </c>
      <c r="AB35">
        <v>0.20449401358691099</v>
      </c>
      <c r="AC35" s="5">
        <f>POWER(10,-AB35)</f>
        <v>0.62446195794564585</v>
      </c>
      <c r="AD35">
        <v>0.60696755474419695</v>
      </c>
      <c r="AE35" t="s">
        <v>631</v>
      </c>
      <c r="AF35" t="s">
        <v>632</v>
      </c>
    </row>
    <row r="36" spans="1:32">
      <c r="A36">
        <v>6.1392179999999996</v>
      </c>
      <c r="B36">
        <v>3</v>
      </c>
      <c r="C36">
        <v>3</v>
      </c>
      <c r="D36">
        <v>3</v>
      </c>
      <c r="E36">
        <v>3</v>
      </c>
      <c r="F36">
        <v>3</v>
      </c>
      <c r="G36" t="s">
        <v>32</v>
      </c>
      <c r="M36">
        <v>55</v>
      </c>
      <c r="N36">
        <v>5</v>
      </c>
      <c r="O36">
        <v>3</v>
      </c>
      <c r="P36">
        <v>2</v>
      </c>
      <c r="Q36">
        <v>139380</v>
      </c>
      <c r="R36">
        <v>104490</v>
      </c>
      <c r="S36">
        <v>300</v>
      </c>
      <c r="T36">
        <v>300</v>
      </c>
      <c r="U36" s="4">
        <f>AVERAGE(R36:T36)</f>
        <v>35030</v>
      </c>
      <c r="V36">
        <v>300</v>
      </c>
      <c r="W36">
        <v>300</v>
      </c>
      <c r="X36">
        <v>300</v>
      </c>
      <c r="Y36" s="4">
        <f>AVERAGE(V36:X36)</f>
        <v>300</v>
      </c>
      <c r="Z36" s="4">
        <f>U36/Y36</f>
        <v>116.76666666666667</v>
      </c>
      <c r="AA36">
        <v>1.04640595118205</v>
      </c>
      <c r="AB36">
        <v>0.42724341246478897</v>
      </c>
      <c r="AC36" s="5">
        <f>POWER(10,-AB36)</f>
        <v>0.3739009663000854</v>
      </c>
      <c r="AD36">
        <v>0.236545984363256</v>
      </c>
      <c r="AE36" t="s">
        <v>69</v>
      </c>
      <c r="AF36" t="s">
        <v>70</v>
      </c>
    </row>
    <row r="37" spans="1:32">
      <c r="A37">
        <v>9.0892330000000001</v>
      </c>
      <c r="B37">
        <v>8.4547989999999995</v>
      </c>
      <c r="C37">
        <v>8.4190299999999993</v>
      </c>
      <c r="D37">
        <v>9.0282870000000006</v>
      </c>
      <c r="E37">
        <v>8.8218800000000002</v>
      </c>
      <c r="F37">
        <v>8.5277589999999996</v>
      </c>
      <c r="G37" t="s">
        <v>32</v>
      </c>
      <c r="M37">
        <v>56</v>
      </c>
      <c r="N37">
        <v>40</v>
      </c>
      <c r="O37">
        <v>40</v>
      </c>
      <c r="P37">
        <v>39</v>
      </c>
      <c r="Q37">
        <v>484100000</v>
      </c>
      <c r="R37">
        <v>68280000</v>
      </c>
      <c r="S37">
        <v>21719000</v>
      </c>
      <c r="T37">
        <v>8770500</v>
      </c>
      <c r="U37" s="4">
        <f>AVERAGE(R37:T37)</f>
        <v>32923166.666666668</v>
      </c>
      <c r="V37">
        <v>18318000</v>
      </c>
      <c r="W37">
        <v>9385000</v>
      </c>
      <c r="X37">
        <v>6214800</v>
      </c>
      <c r="Y37" s="4">
        <f>AVERAGE(V37:X37)</f>
        <v>11305933.333333334</v>
      </c>
      <c r="Z37" s="4">
        <f>U37/Y37</f>
        <v>2.9120255441095826</v>
      </c>
      <c r="AA37">
        <v>-0.13828786214192801</v>
      </c>
      <c r="AB37">
        <v>0.204019847034523</v>
      </c>
      <c r="AC37" s="5">
        <f>POWER(10,-AB37)</f>
        <v>0.62514412335787806</v>
      </c>
      <c r="AD37">
        <v>0.98613055218899703</v>
      </c>
      <c r="AE37" t="s">
        <v>665</v>
      </c>
      <c r="AF37" t="s">
        <v>666</v>
      </c>
    </row>
    <row r="38" spans="1:32">
      <c r="A38">
        <v>8.641375</v>
      </c>
      <c r="B38">
        <v>7.9199400000000004</v>
      </c>
      <c r="C38">
        <v>8.2426899999999996</v>
      </c>
      <c r="D38">
        <v>8.8470049999999993</v>
      </c>
      <c r="E38">
        <v>8.5901060000000005</v>
      </c>
      <c r="F38">
        <v>8.455667</v>
      </c>
      <c r="G38" t="s">
        <v>32</v>
      </c>
      <c r="M38">
        <v>57</v>
      </c>
      <c r="N38">
        <v>49</v>
      </c>
      <c r="O38">
        <v>45</v>
      </c>
      <c r="P38">
        <v>37</v>
      </c>
      <c r="Q38">
        <v>138440000</v>
      </c>
      <c r="R38">
        <v>17899000</v>
      </c>
      <c r="S38">
        <v>3985300</v>
      </c>
      <c r="T38">
        <v>4032200</v>
      </c>
      <c r="U38" s="4">
        <f>AVERAGE(R38:T38)</f>
        <v>8638833.333333334</v>
      </c>
      <c r="V38">
        <v>8265600</v>
      </c>
      <c r="W38">
        <v>3746500</v>
      </c>
      <c r="X38">
        <v>3455500</v>
      </c>
      <c r="Y38" s="4">
        <f>AVERAGE(V38:X38)</f>
        <v>5155866.666666667</v>
      </c>
      <c r="Z38" s="4">
        <f>U38/Y38</f>
        <v>1.6755346660115338</v>
      </c>
      <c r="AA38">
        <v>-0.36292409896850603</v>
      </c>
      <c r="AB38">
        <v>0.69424288410009305</v>
      </c>
      <c r="AC38" s="5">
        <f>POWER(10,-AB38)</f>
        <v>0.20218880986400228</v>
      </c>
      <c r="AD38">
        <v>0.87351454362217895</v>
      </c>
      <c r="AE38" t="s">
        <v>895</v>
      </c>
      <c r="AF38" t="s">
        <v>896</v>
      </c>
    </row>
    <row r="39" spans="1:32">
      <c r="A39">
        <v>8.4037039999999994</v>
      </c>
      <c r="B39">
        <v>8.5209419999999998</v>
      </c>
      <c r="C39">
        <v>8.3144989999999996</v>
      </c>
      <c r="D39">
        <v>7.9679460000000004</v>
      </c>
      <c r="E39">
        <v>3</v>
      </c>
      <c r="F39">
        <v>3</v>
      </c>
      <c r="G39" t="s">
        <v>32</v>
      </c>
      <c r="J39" t="s">
        <v>32</v>
      </c>
      <c r="L39" t="s">
        <v>32</v>
      </c>
      <c r="M39">
        <v>58</v>
      </c>
      <c r="N39">
        <v>21</v>
      </c>
      <c r="O39">
        <v>21</v>
      </c>
      <c r="P39">
        <v>21</v>
      </c>
      <c r="Q39">
        <v>205980000</v>
      </c>
      <c r="R39">
        <v>50211000</v>
      </c>
      <c r="S39">
        <v>65655000</v>
      </c>
      <c r="T39">
        <v>38520000</v>
      </c>
      <c r="U39" s="4">
        <f>AVERAGE(R39:T39)</f>
        <v>51462000</v>
      </c>
      <c r="V39">
        <v>2117000</v>
      </c>
      <c r="W39">
        <v>7655</v>
      </c>
      <c r="X39">
        <v>300</v>
      </c>
      <c r="Y39" s="4">
        <f>AVERAGE(V39:X39)</f>
        <v>708318.33333333337</v>
      </c>
      <c r="Z39" s="4">
        <f>U39/Y39</f>
        <v>72.653773844622592</v>
      </c>
      <c r="AA39">
        <v>3.7570662498474099</v>
      </c>
      <c r="AB39">
        <v>1.06558746546193</v>
      </c>
      <c r="AC39" s="5">
        <f>POWER(10,-AB39)</f>
        <v>8.5982988257599063E-2</v>
      </c>
      <c r="AD39">
        <v>1.51024067049802</v>
      </c>
      <c r="AE39" t="s">
        <v>133</v>
      </c>
      <c r="AF39" s="8" t="s">
        <v>134</v>
      </c>
    </row>
    <row r="40" spans="1:32">
      <c r="A40">
        <v>3</v>
      </c>
      <c r="B40">
        <v>3</v>
      </c>
      <c r="C40">
        <v>3</v>
      </c>
      <c r="D40">
        <v>3</v>
      </c>
      <c r="E40">
        <v>3</v>
      </c>
      <c r="F40">
        <v>3</v>
      </c>
      <c r="G40" t="s">
        <v>32</v>
      </c>
      <c r="M40">
        <v>60</v>
      </c>
      <c r="N40">
        <v>2</v>
      </c>
      <c r="O40">
        <v>1</v>
      </c>
      <c r="P40">
        <v>1</v>
      </c>
      <c r="Q40">
        <v>366300</v>
      </c>
      <c r="R40">
        <v>30163</v>
      </c>
      <c r="S40">
        <v>13341</v>
      </c>
      <c r="T40">
        <v>12515</v>
      </c>
      <c r="U40" s="4">
        <f>AVERAGE(R40:T40)</f>
        <v>18673</v>
      </c>
      <c r="V40">
        <v>16720</v>
      </c>
      <c r="W40">
        <v>18019</v>
      </c>
      <c r="X40">
        <v>18710</v>
      </c>
      <c r="Y40" s="4">
        <f>AVERAGE(V40:X40)</f>
        <v>17816.333333333332</v>
      </c>
      <c r="Z40" s="4">
        <f>U40/Y40</f>
        <v>1.048083219517671</v>
      </c>
      <c r="AA40">
        <v>0</v>
      </c>
      <c r="AB40">
        <v>0</v>
      </c>
      <c r="AC40" s="5">
        <f>POWER(10,-AB40)</f>
        <v>1</v>
      </c>
      <c r="AD40">
        <v>0.34528929702718297</v>
      </c>
      <c r="AE40" t="s">
        <v>983</v>
      </c>
      <c r="AF40" t="s">
        <v>984</v>
      </c>
    </row>
    <row r="41" spans="1:32">
      <c r="A41">
        <v>3</v>
      </c>
      <c r="B41">
        <v>3</v>
      </c>
      <c r="C41">
        <v>3</v>
      </c>
      <c r="D41">
        <v>3</v>
      </c>
      <c r="E41">
        <v>3</v>
      </c>
      <c r="F41">
        <v>3</v>
      </c>
      <c r="G41" t="s">
        <v>32</v>
      </c>
      <c r="M41">
        <v>43</v>
      </c>
      <c r="N41">
        <v>2</v>
      </c>
      <c r="O41">
        <v>1</v>
      </c>
      <c r="P41">
        <v>1</v>
      </c>
      <c r="Q41">
        <v>10864</v>
      </c>
      <c r="R41">
        <v>300</v>
      </c>
      <c r="S41">
        <v>300</v>
      </c>
      <c r="T41">
        <v>300</v>
      </c>
      <c r="U41" s="4">
        <f>AVERAGE(R41:T41)</f>
        <v>300</v>
      </c>
      <c r="V41">
        <v>300</v>
      </c>
      <c r="W41">
        <v>300</v>
      </c>
      <c r="X41">
        <v>300</v>
      </c>
      <c r="Y41" s="4">
        <f>AVERAGE(V41:X41)</f>
        <v>300</v>
      </c>
      <c r="Z41" s="4">
        <f>U41/Y41</f>
        <v>1</v>
      </c>
      <c r="AA41">
        <v>0</v>
      </c>
      <c r="AB41">
        <v>0</v>
      </c>
      <c r="AC41" s="5">
        <f>POWER(10,-AB41)</f>
        <v>1</v>
      </c>
      <c r="AD41">
        <v>0.34528929702718297</v>
      </c>
      <c r="AE41" t="s">
        <v>1001</v>
      </c>
      <c r="AF41" s="6" t="s">
        <v>1002</v>
      </c>
    </row>
    <row r="42" spans="1:32">
      <c r="A42">
        <v>6.6952100000000003</v>
      </c>
      <c r="B42">
        <v>5.8633769999999998</v>
      </c>
      <c r="C42">
        <v>5.6780989999999996</v>
      </c>
      <c r="D42">
        <v>6.3187519999999999</v>
      </c>
      <c r="E42">
        <v>6.0244859999999996</v>
      </c>
      <c r="F42">
        <v>5.8209039999999996</v>
      </c>
      <c r="G42" t="s">
        <v>32</v>
      </c>
      <c r="M42">
        <v>61</v>
      </c>
      <c r="N42">
        <v>11</v>
      </c>
      <c r="O42">
        <v>11</v>
      </c>
      <c r="P42">
        <v>11</v>
      </c>
      <c r="Q42">
        <v>910610</v>
      </c>
      <c r="R42">
        <v>156680</v>
      </c>
      <c r="S42">
        <v>34709</v>
      </c>
      <c r="T42">
        <v>10079</v>
      </c>
      <c r="U42" s="4">
        <f>AVERAGE(R42:T42)</f>
        <v>67156</v>
      </c>
      <c r="V42">
        <v>27188</v>
      </c>
      <c r="W42">
        <v>11379</v>
      </c>
      <c r="X42">
        <v>6336</v>
      </c>
      <c r="Y42" s="4">
        <f>AVERAGE(V42:X42)</f>
        <v>14967.666666666666</v>
      </c>
      <c r="Z42" s="4">
        <f>U42/Y42</f>
        <v>4.4867380798610341</v>
      </c>
      <c r="AA42">
        <v>2.41815249125166E-2</v>
      </c>
      <c r="AB42">
        <v>2.3459979598122301E-2</v>
      </c>
      <c r="AC42" s="5">
        <f>POWER(10,-AB42)</f>
        <v>0.94741448508735338</v>
      </c>
      <c r="AD42">
        <v>0.599107783547975</v>
      </c>
      <c r="AE42" t="s">
        <v>511</v>
      </c>
      <c r="AF42" t="s">
        <v>512</v>
      </c>
    </row>
    <row r="43" spans="1:32">
      <c r="A43">
        <v>3</v>
      </c>
      <c r="B43">
        <v>3</v>
      </c>
      <c r="C43">
        <v>3</v>
      </c>
      <c r="D43">
        <v>3</v>
      </c>
      <c r="E43">
        <v>3</v>
      </c>
      <c r="F43">
        <v>3</v>
      </c>
      <c r="G43" t="s">
        <v>32</v>
      </c>
      <c r="M43">
        <v>62</v>
      </c>
      <c r="N43">
        <v>2</v>
      </c>
      <c r="O43">
        <v>1</v>
      </c>
      <c r="P43">
        <v>1</v>
      </c>
      <c r="Q43">
        <v>258820</v>
      </c>
      <c r="R43">
        <v>114960</v>
      </c>
      <c r="S43">
        <v>3518.8</v>
      </c>
      <c r="T43">
        <v>1768.7</v>
      </c>
      <c r="U43" s="4">
        <f>AVERAGE(R43:T43)</f>
        <v>40082.5</v>
      </c>
      <c r="V43">
        <v>300</v>
      </c>
      <c r="W43">
        <v>300</v>
      </c>
      <c r="X43">
        <v>300</v>
      </c>
      <c r="Y43" s="4">
        <f>AVERAGE(V43:X43)</f>
        <v>300</v>
      </c>
      <c r="Z43" s="4">
        <f>U43/Y43</f>
        <v>133.60833333333332</v>
      </c>
      <c r="AA43">
        <v>0</v>
      </c>
      <c r="AB43">
        <v>0</v>
      </c>
      <c r="AC43" s="5">
        <f>POWER(10,-AB43)</f>
        <v>1</v>
      </c>
      <c r="AD43">
        <v>0.34528929702718197</v>
      </c>
      <c r="AE43" t="s">
        <v>65</v>
      </c>
      <c r="AF43" s="6" t="s">
        <v>66</v>
      </c>
    </row>
    <row r="44" spans="1:32">
      <c r="A44">
        <v>6.4234910000000003</v>
      </c>
      <c r="B44">
        <v>5.5056250000000002</v>
      </c>
      <c r="C44">
        <v>5.6469430000000003</v>
      </c>
      <c r="D44">
        <v>6.093737</v>
      </c>
      <c r="E44">
        <v>5.8327640000000001</v>
      </c>
      <c r="F44">
        <v>5.582166</v>
      </c>
      <c r="G44" t="s">
        <v>32</v>
      </c>
      <c r="M44">
        <v>64</v>
      </c>
      <c r="N44">
        <v>8</v>
      </c>
      <c r="O44">
        <v>6</v>
      </c>
      <c r="P44">
        <v>6</v>
      </c>
      <c r="Q44">
        <v>516520</v>
      </c>
      <c r="R44">
        <v>64442</v>
      </c>
      <c r="S44">
        <v>9925.2999999999993</v>
      </c>
      <c r="T44">
        <v>6192.5</v>
      </c>
      <c r="U44" s="4">
        <f>AVERAGE(R44:T44)</f>
        <v>26853.266666666666</v>
      </c>
      <c r="V44">
        <v>27049</v>
      </c>
      <c r="W44">
        <v>5673</v>
      </c>
      <c r="X44">
        <v>2893.8</v>
      </c>
      <c r="Y44" s="4">
        <f>AVERAGE(V44:X44)</f>
        <v>11871.933333333334</v>
      </c>
      <c r="Z44" s="4">
        <f>U44/Y44</f>
        <v>2.2619118481123546</v>
      </c>
      <c r="AA44">
        <v>2.24641164143877E-2</v>
      </c>
      <c r="AB44">
        <v>2.3368331006409102E-2</v>
      </c>
      <c r="AC44" s="5">
        <f>POWER(10,-AB44)</f>
        <v>0.94761443781370847</v>
      </c>
      <c r="AD44">
        <v>0.73632856202814001</v>
      </c>
      <c r="AE44" t="s">
        <v>777</v>
      </c>
      <c r="AF44" t="s">
        <v>778</v>
      </c>
    </row>
    <row r="45" spans="1:32">
      <c r="A45">
        <v>7.7313390000000002</v>
      </c>
      <c r="B45">
        <v>7.9614159999999998</v>
      </c>
      <c r="C45">
        <v>7.8155580000000002</v>
      </c>
      <c r="D45">
        <v>7.6639549999999996</v>
      </c>
      <c r="E45">
        <v>7.5289679999999999</v>
      </c>
      <c r="F45">
        <v>7.6885709999999996</v>
      </c>
      <c r="M45">
        <v>65</v>
      </c>
      <c r="N45">
        <v>27</v>
      </c>
      <c r="O45">
        <v>27</v>
      </c>
      <c r="P45">
        <v>27</v>
      </c>
      <c r="Q45">
        <v>63373000</v>
      </c>
      <c r="R45">
        <v>3411300</v>
      </c>
      <c r="S45">
        <v>7088400</v>
      </c>
      <c r="T45">
        <v>2179100</v>
      </c>
      <c r="U45" s="4">
        <f>AVERAGE(R45:T45)</f>
        <v>4226266.666666667</v>
      </c>
      <c r="V45">
        <v>712860</v>
      </c>
      <c r="W45">
        <v>470300</v>
      </c>
      <c r="X45">
        <v>954590</v>
      </c>
      <c r="Y45" s="4">
        <f>AVERAGE(V45:X45)</f>
        <v>712583.33333333337</v>
      </c>
      <c r="Z45" s="4">
        <f>U45/Y45</f>
        <v>5.9309086656531402</v>
      </c>
      <c r="AA45">
        <v>0.20893971125284899</v>
      </c>
      <c r="AB45">
        <v>1.1760183158883999</v>
      </c>
      <c r="AC45" s="5">
        <f>POWER(10,-AB45)</f>
        <v>6.6677864797021799E-2</v>
      </c>
      <c r="AD45">
        <v>0.878542894538203</v>
      </c>
      <c r="AE45" t="s">
        <v>423</v>
      </c>
      <c r="AF45" t="s">
        <v>424</v>
      </c>
    </row>
    <row r="46" spans="1:32">
      <c r="A46">
        <v>3</v>
      </c>
      <c r="B46">
        <v>3</v>
      </c>
      <c r="C46">
        <v>3</v>
      </c>
      <c r="D46">
        <v>5.842041</v>
      </c>
      <c r="E46">
        <v>5.4982689999999996</v>
      </c>
      <c r="F46">
        <v>5.7072120000000002</v>
      </c>
      <c r="I46" t="s">
        <v>32</v>
      </c>
      <c r="J46" t="s">
        <v>32</v>
      </c>
      <c r="L46" t="s">
        <v>32</v>
      </c>
      <c r="M46">
        <v>68</v>
      </c>
      <c r="N46">
        <v>2</v>
      </c>
      <c r="O46">
        <v>2</v>
      </c>
      <c r="P46">
        <v>2</v>
      </c>
      <c r="Q46">
        <v>144660</v>
      </c>
      <c r="R46">
        <v>300</v>
      </c>
      <c r="S46">
        <v>300</v>
      </c>
      <c r="T46">
        <v>300</v>
      </c>
      <c r="U46" s="4">
        <f>AVERAGE(R46:T46)</f>
        <v>300</v>
      </c>
      <c r="V46">
        <v>11176</v>
      </c>
      <c r="W46">
        <v>9147.7999999999993</v>
      </c>
      <c r="X46">
        <v>8566.7000000000007</v>
      </c>
      <c r="Y46" s="4">
        <f>AVERAGE(V46:X46)</f>
        <v>9630.1666666666661</v>
      </c>
      <c r="Z46" s="4">
        <f>U46/Y46</f>
        <v>3.1152108824700164E-2</v>
      </c>
      <c r="AA46">
        <v>-2.6825075149536102</v>
      </c>
      <c r="AB46">
        <v>4.9399523426322398</v>
      </c>
      <c r="AC46" s="5">
        <f>POWER(10,-AB46)</f>
        <v>1.1482796212137051E-5</v>
      </c>
      <c r="AD46">
        <v>11.498087130018</v>
      </c>
      <c r="AE46" t="s">
        <v>1071</v>
      </c>
      <c r="AF46" t="s">
        <v>1072</v>
      </c>
    </row>
    <row r="47" spans="1:32">
      <c r="A47">
        <v>7.2937599999999998</v>
      </c>
      <c r="B47">
        <v>7.3347749999999996</v>
      </c>
      <c r="C47">
        <v>7.2705159999999998</v>
      </c>
      <c r="D47">
        <v>7.4739979999999999</v>
      </c>
      <c r="E47">
        <v>7.5061530000000003</v>
      </c>
      <c r="F47">
        <v>7.6623229999999998</v>
      </c>
      <c r="M47">
        <v>69</v>
      </c>
      <c r="N47">
        <v>13</v>
      </c>
      <c r="O47">
        <v>13</v>
      </c>
      <c r="P47">
        <v>13</v>
      </c>
      <c r="Q47">
        <v>15377000</v>
      </c>
      <c r="R47">
        <v>1505400</v>
      </c>
      <c r="S47">
        <v>2336000</v>
      </c>
      <c r="T47">
        <v>1107100</v>
      </c>
      <c r="U47" s="4">
        <f>AVERAGE(R47:T47)</f>
        <v>1649500</v>
      </c>
      <c r="V47">
        <v>662950</v>
      </c>
      <c r="W47">
        <v>615960</v>
      </c>
      <c r="X47">
        <v>1015100</v>
      </c>
      <c r="Y47" s="4">
        <f>AVERAGE(V47:X47)</f>
        <v>764670</v>
      </c>
      <c r="Z47" s="4">
        <f>U47/Y47</f>
        <v>2.1571396811696548</v>
      </c>
      <c r="AA47">
        <v>-0.247807502746582</v>
      </c>
      <c r="AB47">
        <v>1.8119412653639999</v>
      </c>
      <c r="AC47" s="5">
        <f>POWER(10,-AB47)</f>
        <v>1.5419089689268868E-2</v>
      </c>
      <c r="AD47">
        <v>4.2326762001628602</v>
      </c>
      <c r="AE47" t="s">
        <v>791</v>
      </c>
      <c r="AF47" t="s">
        <v>792</v>
      </c>
    </row>
    <row r="48" spans="1:32">
      <c r="A48">
        <v>8.4776559999999996</v>
      </c>
      <c r="B48">
        <v>8.3231490000000008</v>
      </c>
      <c r="C48">
        <v>8.5158339999999999</v>
      </c>
      <c r="D48">
        <v>8.7259279999999997</v>
      </c>
      <c r="E48">
        <v>8.7370579999999993</v>
      </c>
      <c r="F48">
        <v>8.7455200000000008</v>
      </c>
      <c r="M48">
        <v>70</v>
      </c>
      <c r="N48">
        <v>30</v>
      </c>
      <c r="O48">
        <v>27</v>
      </c>
      <c r="P48">
        <v>27</v>
      </c>
      <c r="Q48">
        <v>264980000</v>
      </c>
      <c r="R48">
        <v>17295000</v>
      </c>
      <c r="S48">
        <v>15702000</v>
      </c>
      <c r="T48">
        <v>10656000</v>
      </c>
      <c r="U48" s="4">
        <f>AVERAGE(R48:T48)</f>
        <v>14551000</v>
      </c>
      <c r="V48">
        <v>8605000</v>
      </c>
      <c r="W48">
        <v>7412700</v>
      </c>
      <c r="X48">
        <v>9873900</v>
      </c>
      <c r="Y48" s="4">
        <f>AVERAGE(V48:X48)</f>
        <v>8630533.333333334</v>
      </c>
      <c r="Z48" s="4">
        <f>U48/Y48</f>
        <v>1.6859908232785921</v>
      </c>
      <c r="AA48">
        <v>-0.29728889465331998</v>
      </c>
      <c r="AB48">
        <v>2.1327387372678102</v>
      </c>
      <c r="AC48" s="5">
        <f>POWER(10,-AB48)</f>
        <v>7.3665011796202867E-3</v>
      </c>
      <c r="AD48">
        <v>4.7590929232831796</v>
      </c>
      <c r="AE48" t="s">
        <v>893</v>
      </c>
      <c r="AF48" t="s">
        <v>894</v>
      </c>
    </row>
    <row r="49" spans="1:32">
      <c r="A49">
        <v>6.705419</v>
      </c>
      <c r="B49">
        <v>6.7040389999999999</v>
      </c>
      <c r="C49">
        <v>6.7144560000000002</v>
      </c>
      <c r="D49">
        <v>6.7621010000000004</v>
      </c>
      <c r="E49">
        <v>6.9144540000000001</v>
      </c>
      <c r="F49">
        <v>6.980626</v>
      </c>
      <c r="M49">
        <v>71</v>
      </c>
      <c r="N49">
        <v>7</v>
      </c>
      <c r="O49">
        <v>7</v>
      </c>
      <c r="P49">
        <v>7</v>
      </c>
      <c r="Q49">
        <v>6063700</v>
      </c>
      <c r="R49">
        <v>633360</v>
      </c>
      <c r="S49">
        <v>716370</v>
      </c>
      <c r="T49">
        <v>343330</v>
      </c>
      <c r="U49" s="4">
        <f>AVERAGE(R49:T49)</f>
        <v>564353.33333333337</v>
      </c>
      <c r="V49">
        <v>214130</v>
      </c>
      <c r="W49">
        <v>247950</v>
      </c>
      <c r="X49">
        <v>361880</v>
      </c>
      <c r="Y49" s="4">
        <f>AVERAGE(V49:X49)</f>
        <v>274653.33333333331</v>
      </c>
      <c r="Z49" s="4">
        <f>U49/Y49</f>
        <v>2.0547842128258655</v>
      </c>
      <c r="AA49">
        <v>-0.177755832672119</v>
      </c>
      <c r="AB49">
        <v>1.2865729505233501</v>
      </c>
      <c r="AC49" s="5">
        <f>POWER(10,-AB49)</f>
        <v>5.1692442040587976E-2</v>
      </c>
      <c r="AD49">
        <v>1.09464286683709</v>
      </c>
      <c r="AE49" t="s">
        <v>809</v>
      </c>
      <c r="AF49" t="s">
        <v>810</v>
      </c>
    </row>
    <row r="50" spans="1:32">
      <c r="A50">
        <v>3</v>
      </c>
      <c r="B50">
        <v>3</v>
      </c>
      <c r="C50">
        <v>3</v>
      </c>
      <c r="D50">
        <v>3</v>
      </c>
      <c r="E50">
        <v>3</v>
      </c>
      <c r="F50">
        <v>3</v>
      </c>
      <c r="M50">
        <v>72</v>
      </c>
      <c r="N50">
        <v>2</v>
      </c>
      <c r="O50">
        <v>1</v>
      </c>
      <c r="P50">
        <v>1</v>
      </c>
      <c r="Q50">
        <v>3749400</v>
      </c>
      <c r="R50">
        <v>343430</v>
      </c>
      <c r="S50">
        <v>438550</v>
      </c>
      <c r="T50">
        <v>238780</v>
      </c>
      <c r="U50" s="4">
        <f>AVERAGE(R50:T50)</f>
        <v>340253.33333333331</v>
      </c>
      <c r="V50">
        <v>44394</v>
      </c>
      <c r="W50">
        <v>80536</v>
      </c>
      <c r="X50">
        <v>93739</v>
      </c>
      <c r="Y50" s="4">
        <f>AVERAGE(V50:X50)</f>
        <v>72889.666666666672</v>
      </c>
      <c r="Z50" s="4">
        <f>U50/Y50</f>
        <v>4.668059944482299</v>
      </c>
      <c r="AA50">
        <v>0</v>
      </c>
      <c r="AB50">
        <v>0</v>
      </c>
      <c r="AC50" s="5">
        <f>POWER(10,-AB50)</f>
        <v>1</v>
      </c>
      <c r="AD50">
        <v>0.34528929702718197</v>
      </c>
      <c r="AE50" t="s">
        <v>493</v>
      </c>
      <c r="AF50" s="6" t="s">
        <v>494</v>
      </c>
    </row>
    <row r="51" spans="1:32">
      <c r="A51">
        <v>6.9135590000000002</v>
      </c>
      <c r="B51">
        <v>6.828144</v>
      </c>
      <c r="C51">
        <v>6.9662360000000003</v>
      </c>
      <c r="D51">
        <v>7.2840239999999996</v>
      </c>
      <c r="E51">
        <v>7.1678490000000004</v>
      </c>
      <c r="F51">
        <v>7.3028940000000002</v>
      </c>
      <c r="M51">
        <v>74</v>
      </c>
      <c r="N51">
        <v>2</v>
      </c>
      <c r="O51">
        <v>2</v>
      </c>
      <c r="P51">
        <v>2</v>
      </c>
      <c r="Q51">
        <v>16742000</v>
      </c>
      <c r="R51">
        <v>1557000</v>
      </c>
      <c r="S51">
        <v>1622200</v>
      </c>
      <c r="T51">
        <v>964480</v>
      </c>
      <c r="U51" s="4">
        <f>AVERAGE(R51:T51)</f>
        <v>1381226.6666666667</v>
      </c>
      <c r="V51">
        <v>991580</v>
      </c>
      <c r="W51">
        <v>640620</v>
      </c>
      <c r="X51">
        <v>1117000</v>
      </c>
      <c r="Y51" s="4">
        <f>AVERAGE(V51:X51)</f>
        <v>916400</v>
      </c>
      <c r="Z51" s="4">
        <f>U51/Y51</f>
        <v>1.5072311945293178</v>
      </c>
      <c r="AA51">
        <v>-0.34894243876139402</v>
      </c>
      <c r="AB51">
        <v>2.4063303707124102</v>
      </c>
      <c r="AC51" s="5">
        <f>POWER(10,-AB51)</f>
        <v>3.9234636135336556E-3</v>
      </c>
      <c r="AD51">
        <v>2.7329628619783199</v>
      </c>
      <c r="AE51" t="s">
        <v>925</v>
      </c>
      <c r="AF51" t="s">
        <v>926</v>
      </c>
    </row>
    <row r="52" spans="1:32">
      <c r="A52">
        <v>6.1240480000000002</v>
      </c>
      <c r="B52">
        <v>5.9903209999999998</v>
      </c>
      <c r="C52">
        <v>3</v>
      </c>
      <c r="D52">
        <v>6.0746339999999996</v>
      </c>
      <c r="E52">
        <v>5.874053</v>
      </c>
      <c r="F52">
        <v>5.9120730000000004</v>
      </c>
      <c r="M52">
        <v>75</v>
      </c>
      <c r="N52">
        <v>6</v>
      </c>
      <c r="O52">
        <v>5</v>
      </c>
      <c r="P52">
        <v>5</v>
      </c>
      <c r="Q52">
        <v>1038900</v>
      </c>
      <c r="R52">
        <v>91997</v>
      </c>
      <c r="S52">
        <v>69372</v>
      </c>
      <c r="T52">
        <v>6694</v>
      </c>
      <c r="U52" s="4">
        <f>AVERAGE(R52:T52)</f>
        <v>56021</v>
      </c>
      <c r="V52">
        <v>25141</v>
      </c>
      <c r="W52">
        <v>22493</v>
      </c>
      <c r="X52">
        <v>21013</v>
      </c>
      <c r="Y52" s="4">
        <f>AVERAGE(V52:X52)</f>
        <v>22882.333333333332</v>
      </c>
      <c r="Z52" s="4">
        <f>U52/Y52</f>
        <v>2.4482206068728423</v>
      </c>
      <c r="AA52">
        <v>-0.915463447570801</v>
      </c>
      <c r="AB52">
        <v>0.37585303643817197</v>
      </c>
      <c r="AC52" s="5">
        <f>POWER(10,-AB52)</f>
        <v>0.42086902472929077</v>
      </c>
      <c r="AD52">
        <v>0.37132965803351797</v>
      </c>
      <c r="AE52" t="s">
        <v>731</v>
      </c>
      <c r="AF52" s="6" t="s">
        <v>732</v>
      </c>
    </row>
    <row r="53" spans="1:32">
      <c r="A53">
        <v>7.3580490000000003</v>
      </c>
      <c r="B53">
        <v>7.4227379999999998</v>
      </c>
      <c r="C53">
        <v>7.5183949999999999</v>
      </c>
      <c r="D53">
        <v>7.4374180000000001</v>
      </c>
      <c r="E53">
        <v>7.3318320000000003</v>
      </c>
      <c r="F53">
        <v>7.1905559999999999</v>
      </c>
      <c r="M53">
        <v>76</v>
      </c>
      <c r="N53">
        <v>13</v>
      </c>
      <c r="O53">
        <v>13</v>
      </c>
      <c r="P53">
        <v>13</v>
      </c>
      <c r="Q53">
        <v>17724000</v>
      </c>
      <c r="R53">
        <v>1716600</v>
      </c>
      <c r="S53">
        <v>2327600</v>
      </c>
      <c r="T53">
        <v>1469800</v>
      </c>
      <c r="U53" s="4">
        <f>AVERAGE(R53:T53)</f>
        <v>1838000</v>
      </c>
      <c r="V53">
        <v>535580</v>
      </c>
      <c r="W53">
        <v>372040</v>
      </c>
      <c r="X53">
        <v>284490</v>
      </c>
      <c r="Y53" s="4">
        <f>AVERAGE(V53:X53)</f>
        <v>397370</v>
      </c>
      <c r="Z53" s="4">
        <f>U53/Y53</f>
        <v>4.6254120844552933</v>
      </c>
      <c r="AA53">
        <v>0.113125642140706</v>
      </c>
      <c r="AB53">
        <v>0.59240874071730698</v>
      </c>
      <c r="AC53" s="5">
        <f>POWER(10,-AB53)</f>
        <v>0.25561789803094564</v>
      </c>
      <c r="AD53">
        <v>2.4532757297579</v>
      </c>
      <c r="AE53" t="s">
        <v>505</v>
      </c>
      <c r="AF53" t="s">
        <v>506</v>
      </c>
    </row>
    <row r="54" spans="1:32">
      <c r="A54">
        <v>7.9722720000000002</v>
      </c>
      <c r="B54">
        <v>8.0135539999999992</v>
      </c>
      <c r="C54">
        <v>8.0521550000000008</v>
      </c>
      <c r="D54">
        <v>8.0798319999999997</v>
      </c>
      <c r="E54">
        <v>8.1163749999999997</v>
      </c>
      <c r="F54">
        <v>8.198245</v>
      </c>
      <c r="M54">
        <v>78</v>
      </c>
      <c r="N54">
        <v>10</v>
      </c>
      <c r="O54">
        <v>10</v>
      </c>
      <c r="P54">
        <v>10</v>
      </c>
      <c r="Q54">
        <v>96533000</v>
      </c>
      <c r="R54">
        <v>14449000</v>
      </c>
      <c r="S54">
        <v>20530000</v>
      </c>
      <c r="T54">
        <v>9750600</v>
      </c>
      <c r="U54" s="4">
        <f>AVERAGE(R54:T54)</f>
        <v>14909866.666666666</v>
      </c>
      <c r="V54">
        <v>4808300</v>
      </c>
      <c r="W54">
        <v>4540300</v>
      </c>
      <c r="X54">
        <v>6687700</v>
      </c>
      <c r="Y54" s="4">
        <f>AVERAGE(V54:X54)</f>
        <v>5345433.333333333</v>
      </c>
      <c r="Z54" s="4">
        <f>U54/Y54</f>
        <v>2.7892718395141025</v>
      </c>
      <c r="AA54">
        <v>-0.11882352828979501</v>
      </c>
      <c r="AB54">
        <v>1.3266392276263601</v>
      </c>
      <c r="AC54" s="5">
        <f>POWER(10,-AB54)</f>
        <v>4.7136873409339954E-2</v>
      </c>
      <c r="AD54">
        <v>5.6913655553295204</v>
      </c>
      <c r="AE54" t="s">
        <v>679</v>
      </c>
      <c r="AF54" t="s">
        <v>680</v>
      </c>
    </row>
    <row r="55" spans="1:32">
      <c r="A55">
        <v>7.3385559999999996</v>
      </c>
      <c r="B55">
        <v>7.4707189999999999</v>
      </c>
      <c r="C55">
        <v>7.3826289999999997</v>
      </c>
      <c r="D55">
        <v>7.3725990000000001</v>
      </c>
      <c r="E55">
        <v>7.4679479999999998</v>
      </c>
      <c r="F55">
        <v>7.6051539999999997</v>
      </c>
      <c r="M55">
        <v>79</v>
      </c>
      <c r="N55">
        <v>3</v>
      </c>
      <c r="O55">
        <v>3</v>
      </c>
      <c r="P55">
        <v>3</v>
      </c>
      <c r="Q55">
        <v>70122000</v>
      </c>
      <c r="R55">
        <v>11352000</v>
      </c>
      <c r="S55">
        <v>17379000</v>
      </c>
      <c r="T55">
        <v>7444300</v>
      </c>
      <c r="U55" s="4">
        <f>AVERAGE(R55:T55)</f>
        <v>12058433.333333334</v>
      </c>
      <c r="V55">
        <v>2725500</v>
      </c>
      <c r="W55">
        <v>2805600</v>
      </c>
      <c r="X55">
        <v>4354700</v>
      </c>
      <c r="Y55" s="4">
        <f>AVERAGE(V55:X55)</f>
        <v>3295266.6666666665</v>
      </c>
      <c r="Z55" s="4">
        <f>U55/Y55</f>
        <v>3.6593194278662327</v>
      </c>
      <c r="AA55">
        <v>-8.4598859151204103E-2</v>
      </c>
      <c r="AB55">
        <v>0.470536609533446</v>
      </c>
      <c r="AC55" s="5">
        <f>POWER(10,-AB55)</f>
        <v>0.33842574253593077</v>
      </c>
      <c r="AD55">
        <v>3.3982119988156798</v>
      </c>
      <c r="AE55" t="s">
        <v>591</v>
      </c>
      <c r="AF55" t="s">
        <v>592</v>
      </c>
    </row>
    <row r="56" spans="1:32">
      <c r="A56">
        <v>7.9982069999999998</v>
      </c>
      <c r="B56">
        <v>7.995438</v>
      </c>
      <c r="C56">
        <v>8.0852550000000001</v>
      </c>
      <c r="D56">
        <v>8.0514609999999998</v>
      </c>
      <c r="E56">
        <v>8.1292069999999992</v>
      </c>
      <c r="F56">
        <v>8.1714330000000004</v>
      </c>
      <c r="M56">
        <v>80</v>
      </c>
      <c r="N56">
        <v>16</v>
      </c>
      <c r="O56">
        <v>16</v>
      </c>
      <c r="P56">
        <v>16</v>
      </c>
      <c r="Q56">
        <v>66954000</v>
      </c>
      <c r="R56">
        <v>10608000</v>
      </c>
      <c r="S56">
        <v>12504000</v>
      </c>
      <c r="T56">
        <v>8033200</v>
      </c>
      <c r="U56" s="4">
        <f>AVERAGE(R56:T56)</f>
        <v>10381733.333333334</v>
      </c>
      <c r="V56">
        <v>3257800</v>
      </c>
      <c r="W56">
        <v>3402500</v>
      </c>
      <c r="X56">
        <v>4510700</v>
      </c>
      <c r="Y56" s="4">
        <f>AVERAGE(V56:X56)</f>
        <v>3723666.6666666665</v>
      </c>
      <c r="Z56" s="4">
        <f>U56/Y56</f>
        <v>2.7880404619103039</v>
      </c>
      <c r="AA56">
        <v>-9.1067314147949205E-2</v>
      </c>
      <c r="AB56">
        <v>0.92783049213915503</v>
      </c>
      <c r="AC56" s="5">
        <f>POWER(10,-AB56)</f>
        <v>0.11807814121167207</v>
      </c>
      <c r="AD56">
        <v>4.5596719928561296</v>
      </c>
      <c r="AE56" t="s">
        <v>681</v>
      </c>
      <c r="AF56" t="s">
        <v>682</v>
      </c>
    </row>
    <row r="57" spans="1:32">
      <c r="A57">
        <v>6.2836179999999997</v>
      </c>
      <c r="B57">
        <v>3</v>
      </c>
      <c r="C57">
        <v>3</v>
      </c>
      <c r="D57">
        <v>3</v>
      </c>
      <c r="E57">
        <v>3</v>
      </c>
      <c r="F57">
        <v>5.2489780000000001</v>
      </c>
      <c r="M57">
        <v>81</v>
      </c>
      <c r="N57">
        <v>2</v>
      </c>
      <c r="O57">
        <v>2</v>
      </c>
      <c r="P57">
        <v>2</v>
      </c>
      <c r="Q57">
        <v>283760</v>
      </c>
      <c r="R57">
        <v>131230</v>
      </c>
      <c r="S57">
        <v>54295</v>
      </c>
      <c r="T57">
        <v>23129</v>
      </c>
      <c r="U57" s="4">
        <f>AVERAGE(R57:T57)</f>
        <v>69551.333333333328</v>
      </c>
      <c r="V57">
        <v>300</v>
      </c>
      <c r="W57">
        <v>300</v>
      </c>
      <c r="X57">
        <v>5119.7</v>
      </c>
      <c r="Y57" s="4">
        <f>AVERAGE(V57:X57)</f>
        <v>1906.5666666666666</v>
      </c>
      <c r="Z57" s="4">
        <f>U57/Y57</f>
        <v>36.479885308670035</v>
      </c>
      <c r="AA57">
        <v>0.34487994511922199</v>
      </c>
      <c r="AB57">
        <v>9.2736334975575194E-2</v>
      </c>
      <c r="AC57" s="5">
        <f>POWER(10,-AB57)</f>
        <v>0.80772526043728543</v>
      </c>
      <c r="AD57">
        <v>4.3933168882959797E-2</v>
      </c>
      <c r="AE57" t="s">
        <v>157</v>
      </c>
      <c r="AF57" t="s">
        <v>158</v>
      </c>
    </row>
    <row r="58" spans="1:32">
      <c r="A58">
        <v>7.9289949999999996</v>
      </c>
      <c r="B58">
        <v>7.9702999999999999</v>
      </c>
      <c r="C58">
        <v>7.9454779999999996</v>
      </c>
      <c r="D58">
        <v>7.7851590000000002</v>
      </c>
      <c r="E58">
        <v>7.8144010000000002</v>
      </c>
      <c r="F58">
        <v>7.8284599999999998</v>
      </c>
      <c r="M58">
        <v>82</v>
      </c>
      <c r="N58">
        <v>14</v>
      </c>
      <c r="O58">
        <v>14</v>
      </c>
      <c r="P58">
        <v>12</v>
      </c>
      <c r="Q58">
        <v>55906000</v>
      </c>
      <c r="R58">
        <v>5928900</v>
      </c>
      <c r="S58">
        <v>7736800</v>
      </c>
      <c r="T58">
        <v>4199600</v>
      </c>
      <c r="U58" s="4">
        <f>AVERAGE(R58:T58)</f>
        <v>5955100</v>
      </c>
      <c r="V58">
        <v>1439000</v>
      </c>
      <c r="W58">
        <v>1605000</v>
      </c>
      <c r="X58">
        <v>2126100</v>
      </c>
      <c r="Y58" s="4">
        <f>AVERAGE(V58:X58)</f>
        <v>1723366.6666666667</v>
      </c>
      <c r="Z58" s="4">
        <f>U58/Y58</f>
        <v>3.4555037620162086</v>
      </c>
      <c r="AA58">
        <v>0.138917764027913</v>
      </c>
      <c r="AB58">
        <v>2.8639548838650102</v>
      </c>
      <c r="AC58" s="5">
        <f>POWER(10,-AB58)</f>
        <v>1.367870917761799E-3</v>
      </c>
      <c r="AD58">
        <v>1.2552253051454401</v>
      </c>
      <c r="AE58" t="s">
        <v>613</v>
      </c>
      <c r="AF58" t="s">
        <v>614</v>
      </c>
    </row>
    <row r="59" spans="1:32">
      <c r="A59">
        <v>5.9838789999999999</v>
      </c>
      <c r="B59">
        <v>6.2146319999999999</v>
      </c>
      <c r="C59">
        <v>5.960566</v>
      </c>
      <c r="D59">
        <v>5.7695249999999998</v>
      </c>
      <c r="E59">
        <v>5.7862049999999998</v>
      </c>
      <c r="F59">
        <v>5.6377600000000001</v>
      </c>
      <c r="M59">
        <v>83</v>
      </c>
      <c r="N59">
        <v>9</v>
      </c>
      <c r="O59">
        <v>9</v>
      </c>
      <c r="P59">
        <v>5</v>
      </c>
      <c r="Q59">
        <v>1536300</v>
      </c>
      <c r="R59">
        <v>89600</v>
      </c>
      <c r="S59">
        <v>192100</v>
      </c>
      <c r="T59">
        <v>53007</v>
      </c>
      <c r="U59" s="4">
        <f>AVERAGE(R59:T59)</f>
        <v>111569</v>
      </c>
      <c r="V59">
        <v>19993</v>
      </c>
      <c r="W59">
        <v>12237</v>
      </c>
      <c r="X59">
        <v>17985</v>
      </c>
      <c r="Y59" s="4">
        <f>AVERAGE(V59:X59)</f>
        <v>16738.333333333332</v>
      </c>
      <c r="Z59" s="4">
        <f>U59/Y59</f>
        <v>6.665478442696406</v>
      </c>
      <c r="AA59">
        <v>0.32186237970987902</v>
      </c>
      <c r="AB59">
        <v>1.5782498594447101</v>
      </c>
      <c r="AC59" s="5">
        <f>POWER(10,-AB59)</f>
        <v>2.6408889569886115E-2</v>
      </c>
      <c r="AD59">
        <v>1.8565128768216099</v>
      </c>
      <c r="AE59" t="s">
        <v>403</v>
      </c>
      <c r="AF59" s="6" t="s">
        <v>404</v>
      </c>
    </row>
    <row r="60" spans="1:32">
      <c r="A60">
        <v>8.0890570000000004</v>
      </c>
      <c r="B60">
        <v>7.9478850000000003</v>
      </c>
      <c r="C60">
        <v>8.1277519999999992</v>
      </c>
      <c r="D60">
        <v>8.3177500000000002</v>
      </c>
      <c r="E60">
        <v>8.2745499999999996</v>
      </c>
      <c r="F60">
        <v>8.4856789999999993</v>
      </c>
      <c r="M60">
        <v>84</v>
      </c>
      <c r="N60">
        <v>8</v>
      </c>
      <c r="O60">
        <v>8</v>
      </c>
      <c r="P60">
        <v>8</v>
      </c>
      <c r="Q60">
        <v>336180000</v>
      </c>
      <c r="R60">
        <v>38963000</v>
      </c>
      <c r="S60">
        <v>38856000</v>
      </c>
      <c r="T60">
        <v>27243000</v>
      </c>
      <c r="U60" s="4">
        <f>AVERAGE(R60:T60)</f>
        <v>35020666.666666664</v>
      </c>
      <c r="V60">
        <v>18796000</v>
      </c>
      <c r="W60">
        <v>15531000</v>
      </c>
      <c r="X60">
        <v>33458000</v>
      </c>
      <c r="Y60" s="4">
        <f>AVERAGE(V60:X60)</f>
        <v>22595000</v>
      </c>
      <c r="Z60" s="4">
        <f>U60/Y60</f>
        <v>1.5499299254997416</v>
      </c>
      <c r="AA60">
        <v>-0.30442841847737701</v>
      </c>
      <c r="AB60">
        <v>1.64447028074085</v>
      </c>
      <c r="AC60" s="5">
        <f>POWER(10,-AB60)</f>
        <v>2.2674082331282687E-2</v>
      </c>
      <c r="AD60">
        <v>3.6758114903183099</v>
      </c>
      <c r="AE60" t="s">
        <v>921</v>
      </c>
      <c r="AF60" t="s">
        <v>922</v>
      </c>
    </row>
    <row r="61" spans="1:32">
      <c r="A61">
        <v>5.8853330000000001</v>
      </c>
      <c r="B61">
        <v>5.9404960000000004</v>
      </c>
      <c r="C61">
        <v>6.0624310000000001</v>
      </c>
      <c r="D61">
        <v>6.1065990000000001</v>
      </c>
      <c r="E61">
        <v>3</v>
      </c>
      <c r="F61">
        <v>3</v>
      </c>
      <c r="M61">
        <v>86</v>
      </c>
      <c r="N61">
        <v>4</v>
      </c>
      <c r="O61">
        <v>4</v>
      </c>
      <c r="P61">
        <v>4</v>
      </c>
      <c r="Q61">
        <v>2412200</v>
      </c>
      <c r="R61">
        <v>170230</v>
      </c>
      <c r="S61">
        <v>359560</v>
      </c>
      <c r="T61">
        <v>186460</v>
      </c>
      <c r="U61" s="4">
        <f>AVERAGE(R61:T61)</f>
        <v>238750</v>
      </c>
      <c r="V61">
        <v>54360</v>
      </c>
      <c r="W61">
        <v>53490</v>
      </c>
      <c r="X61">
        <v>95765</v>
      </c>
      <c r="Y61" s="4">
        <f>AVERAGE(V61:X61)</f>
        <v>67871.666666666672</v>
      </c>
      <c r="Z61" s="4">
        <f>U61/Y61</f>
        <v>3.5176681482209067</v>
      </c>
      <c r="AA61">
        <v>1.9272206624349</v>
      </c>
      <c r="AB61">
        <v>0.86454039867057297</v>
      </c>
      <c r="AC61" s="5">
        <f>POWER(10,-AB61)</f>
        <v>0.13660279999750383</v>
      </c>
      <c r="AD61">
        <v>0.74380450174826696</v>
      </c>
      <c r="AE61" t="s">
        <v>607</v>
      </c>
      <c r="AF61" s="6" t="s">
        <v>608</v>
      </c>
    </row>
    <row r="62" spans="1:32">
      <c r="A62">
        <v>5.4924530000000003</v>
      </c>
      <c r="B62">
        <v>5.5683660000000001</v>
      </c>
      <c r="C62">
        <v>5.6113730000000004</v>
      </c>
      <c r="D62">
        <v>3</v>
      </c>
      <c r="E62">
        <v>3</v>
      </c>
      <c r="F62">
        <v>3</v>
      </c>
      <c r="H62" t="s">
        <v>32</v>
      </c>
      <c r="I62" t="s">
        <v>32</v>
      </c>
      <c r="J62" t="s">
        <v>32</v>
      </c>
      <c r="L62" t="s">
        <v>32</v>
      </c>
      <c r="M62">
        <v>88</v>
      </c>
      <c r="N62">
        <v>3</v>
      </c>
      <c r="O62">
        <v>3</v>
      </c>
      <c r="P62">
        <v>3</v>
      </c>
      <c r="Q62">
        <v>152830</v>
      </c>
      <c r="R62">
        <v>15500</v>
      </c>
      <c r="S62">
        <v>26046</v>
      </c>
      <c r="T62">
        <v>14069</v>
      </c>
      <c r="U62" s="4">
        <f>AVERAGE(R62:T62)</f>
        <v>18538.333333333332</v>
      </c>
      <c r="V62">
        <v>300</v>
      </c>
      <c r="W62">
        <v>300</v>
      </c>
      <c r="X62">
        <v>300</v>
      </c>
      <c r="Y62" s="4">
        <f>AVERAGE(V62:X62)</f>
        <v>300</v>
      </c>
      <c r="Z62" s="4">
        <f>U62/Y62</f>
        <v>61.794444444444437</v>
      </c>
      <c r="AA62">
        <v>2.5573973655700701</v>
      </c>
      <c r="AB62">
        <v>6.6890312121257303</v>
      </c>
      <c r="AC62" s="5">
        <f>POWER(10,-AB62)</f>
        <v>2.0462975669488517E-7</v>
      </c>
      <c r="AD62">
        <v>8.4973989478812104</v>
      </c>
      <c r="AE62" t="s">
        <v>77</v>
      </c>
      <c r="AF62" t="s">
        <v>78</v>
      </c>
    </row>
    <row r="63" spans="1:32">
      <c r="A63">
        <v>5.6704590000000001</v>
      </c>
      <c r="B63">
        <v>5.6002650000000003</v>
      </c>
      <c r="C63">
        <v>5.7961159999999996</v>
      </c>
      <c r="D63">
        <v>3</v>
      </c>
      <c r="E63">
        <v>3</v>
      </c>
      <c r="F63">
        <v>3</v>
      </c>
      <c r="J63" t="s">
        <v>32</v>
      </c>
      <c r="L63" t="s">
        <v>32</v>
      </c>
      <c r="M63">
        <v>89</v>
      </c>
      <c r="N63">
        <v>2</v>
      </c>
      <c r="O63">
        <v>2</v>
      </c>
      <c r="P63">
        <v>2</v>
      </c>
      <c r="Q63">
        <v>123330</v>
      </c>
      <c r="R63">
        <v>42315</v>
      </c>
      <c r="S63">
        <v>46796</v>
      </c>
      <c r="T63">
        <v>34218</v>
      </c>
      <c r="U63" s="4">
        <f>AVERAGE(R63:T63)</f>
        <v>41109.666666666664</v>
      </c>
      <c r="V63">
        <v>300</v>
      </c>
      <c r="W63">
        <v>300</v>
      </c>
      <c r="X63">
        <v>300</v>
      </c>
      <c r="Y63" s="4">
        <f>AVERAGE(V63:X63)</f>
        <v>300</v>
      </c>
      <c r="Z63" s="4">
        <f>U63/Y63</f>
        <v>137.0322222222222</v>
      </c>
      <c r="AA63">
        <v>2.6889468828837102</v>
      </c>
      <c r="AB63">
        <v>5.9092330022605903</v>
      </c>
      <c r="AC63" s="5">
        <f>POWER(10,-AB63)</f>
        <v>1.2324434406352142E-6</v>
      </c>
      <c r="AD63">
        <v>13.950199840439099</v>
      </c>
      <c r="AE63" t="s">
        <v>63</v>
      </c>
      <c r="AF63" t="s">
        <v>64</v>
      </c>
    </row>
    <row r="64" spans="1:32">
      <c r="A64">
        <v>7.5396900000000002</v>
      </c>
      <c r="B64">
        <v>7.4532420000000004</v>
      </c>
      <c r="C64">
        <v>7.5345079999999998</v>
      </c>
      <c r="D64">
        <v>7.9737460000000002</v>
      </c>
      <c r="E64">
        <v>7.997369</v>
      </c>
      <c r="F64">
        <v>7.9838829999999996</v>
      </c>
      <c r="M64">
        <v>90</v>
      </c>
      <c r="N64">
        <v>12</v>
      </c>
      <c r="O64">
        <v>5</v>
      </c>
      <c r="P64">
        <v>2</v>
      </c>
      <c r="Q64">
        <v>61004000</v>
      </c>
      <c r="R64">
        <v>5415700</v>
      </c>
      <c r="S64">
        <v>6537500</v>
      </c>
      <c r="T64">
        <v>3186700</v>
      </c>
      <c r="U64" s="4">
        <f>AVERAGE(R64:T64)</f>
        <v>5046633.333333333</v>
      </c>
      <c r="V64">
        <v>3129900</v>
      </c>
      <c r="W64">
        <v>2953300</v>
      </c>
      <c r="X64">
        <v>4416300</v>
      </c>
      <c r="Y64" s="4">
        <f>AVERAGE(V64:X64)</f>
        <v>3499833.3333333335</v>
      </c>
      <c r="Z64" s="4">
        <f>U64/Y64</f>
        <v>1.4419639030430018</v>
      </c>
      <c r="AA64">
        <v>-0.47585264841715402</v>
      </c>
      <c r="AB64">
        <v>4.10371384208901</v>
      </c>
      <c r="AC64" s="5">
        <f>POWER(10,-AB64)</f>
        <v>7.8756454736662147E-5</v>
      </c>
      <c r="AD64">
        <v>2.6422626998666301</v>
      </c>
      <c r="AE64" t="s">
        <v>935</v>
      </c>
      <c r="AF64" t="s">
        <v>936</v>
      </c>
    </row>
    <row r="65" spans="1:32">
      <c r="A65">
        <v>3</v>
      </c>
      <c r="B65">
        <v>3</v>
      </c>
      <c r="C65">
        <v>3</v>
      </c>
      <c r="D65">
        <v>3</v>
      </c>
      <c r="E65">
        <v>3</v>
      </c>
      <c r="F65">
        <v>3</v>
      </c>
      <c r="M65">
        <v>91</v>
      </c>
      <c r="N65">
        <v>2</v>
      </c>
      <c r="O65">
        <v>2</v>
      </c>
      <c r="P65">
        <v>2</v>
      </c>
      <c r="Q65">
        <v>37742</v>
      </c>
      <c r="R65">
        <v>5683.6</v>
      </c>
      <c r="S65">
        <v>7191.9</v>
      </c>
      <c r="T65">
        <v>4190.5</v>
      </c>
      <c r="U65" s="4">
        <f>AVERAGE(R65:T65)</f>
        <v>5688.666666666667</v>
      </c>
      <c r="V65">
        <v>1404.8</v>
      </c>
      <c r="W65">
        <v>909.29</v>
      </c>
      <c r="X65">
        <v>300</v>
      </c>
      <c r="Y65" s="4">
        <f>AVERAGE(V65:X65)</f>
        <v>871.36333333333334</v>
      </c>
      <c r="Z65" s="4">
        <f>U65/Y65</f>
        <v>6.5284668852258338</v>
      </c>
      <c r="AA65">
        <v>0</v>
      </c>
      <c r="AB65">
        <v>0</v>
      </c>
      <c r="AC65" s="5">
        <f>POWER(10,-AB65)</f>
        <v>1</v>
      </c>
      <c r="AD65">
        <v>0.34528929702718297</v>
      </c>
      <c r="AE65" t="s">
        <v>387</v>
      </c>
      <c r="AF65" t="s">
        <v>388</v>
      </c>
    </row>
    <row r="66" spans="1:32">
      <c r="A66">
        <v>5.6044309999999999</v>
      </c>
      <c r="B66">
        <v>5.5723260000000003</v>
      </c>
      <c r="C66">
        <v>5.5850090000000003</v>
      </c>
      <c r="D66">
        <v>5.5188300000000003</v>
      </c>
      <c r="E66">
        <v>5.4787540000000003</v>
      </c>
      <c r="F66">
        <v>5.5116300000000003</v>
      </c>
      <c r="M66">
        <v>92</v>
      </c>
      <c r="N66">
        <v>3</v>
      </c>
      <c r="O66">
        <v>3</v>
      </c>
      <c r="P66">
        <v>3</v>
      </c>
      <c r="Q66">
        <v>180740</v>
      </c>
      <c r="R66">
        <v>27158</v>
      </c>
      <c r="S66">
        <v>30836</v>
      </c>
      <c r="T66">
        <v>18914</v>
      </c>
      <c r="U66" s="4">
        <f>AVERAGE(R66:T66)</f>
        <v>25636</v>
      </c>
      <c r="V66">
        <v>7807.9</v>
      </c>
      <c r="W66">
        <v>4761.5</v>
      </c>
      <c r="X66">
        <v>7943.5</v>
      </c>
      <c r="Y66" s="4">
        <f>AVERAGE(V66:X66)</f>
        <v>6837.6333333333341</v>
      </c>
      <c r="Z66" s="4">
        <f>U66/Y66</f>
        <v>3.7492504716544217</v>
      </c>
      <c r="AA66">
        <v>8.4184169769287095E-2</v>
      </c>
      <c r="AB66">
        <v>2.2568009871557102</v>
      </c>
      <c r="AC66" s="5">
        <f>POWER(10,-AB66)</f>
        <v>5.5360373669512781E-3</v>
      </c>
      <c r="AD66">
        <v>0.83771701008466704</v>
      </c>
      <c r="AE66" t="s">
        <v>581</v>
      </c>
      <c r="AF66" t="s">
        <v>582</v>
      </c>
    </row>
    <row r="67" spans="1:32">
      <c r="A67">
        <v>7.0843619999999996</v>
      </c>
      <c r="B67">
        <v>7.1138430000000001</v>
      </c>
      <c r="C67">
        <v>7.0831799999999996</v>
      </c>
      <c r="D67">
        <v>7.5948339999999996</v>
      </c>
      <c r="E67">
        <v>7.6307429999999998</v>
      </c>
      <c r="F67">
        <v>7.5669199999999996</v>
      </c>
      <c r="M67">
        <v>93</v>
      </c>
      <c r="N67">
        <v>4</v>
      </c>
      <c r="O67">
        <v>4</v>
      </c>
      <c r="P67">
        <v>4</v>
      </c>
      <c r="Q67">
        <v>7329900</v>
      </c>
      <c r="R67">
        <v>619850</v>
      </c>
      <c r="S67">
        <v>845800</v>
      </c>
      <c r="T67">
        <v>443960</v>
      </c>
      <c r="U67" s="4">
        <f>AVERAGE(R67:T67)</f>
        <v>636536.66666666663</v>
      </c>
      <c r="V67">
        <v>621190</v>
      </c>
      <c r="W67">
        <v>619240</v>
      </c>
      <c r="X67">
        <v>545940</v>
      </c>
      <c r="Y67" s="4">
        <f>AVERAGE(V67:X67)</f>
        <v>595456.66666666663</v>
      </c>
      <c r="Z67" s="4">
        <f>U67/Y67</f>
        <v>1.0689890672145188</v>
      </c>
      <c r="AA67">
        <v>-0.50370438893636005</v>
      </c>
      <c r="AB67">
        <v>4.7450879858492199</v>
      </c>
      <c r="AC67" s="5">
        <f>POWER(10,-AB67)</f>
        <v>1.7985065099615356E-5</v>
      </c>
      <c r="AD67">
        <v>4.6121841608232099</v>
      </c>
      <c r="AE67" t="s">
        <v>977</v>
      </c>
      <c r="AF67" t="s">
        <v>978</v>
      </c>
    </row>
    <row r="68" spans="1:32">
      <c r="A68">
        <v>3</v>
      </c>
      <c r="B68">
        <v>3</v>
      </c>
      <c r="C68">
        <v>3</v>
      </c>
      <c r="D68">
        <v>5.5769520000000004</v>
      </c>
      <c r="E68">
        <v>3</v>
      </c>
      <c r="F68">
        <v>3</v>
      </c>
      <c r="I68" t="s">
        <v>32</v>
      </c>
      <c r="L68" t="s">
        <v>32</v>
      </c>
      <c r="M68">
        <v>94</v>
      </c>
      <c r="N68">
        <v>3</v>
      </c>
      <c r="O68">
        <v>3</v>
      </c>
      <c r="P68">
        <v>3</v>
      </c>
      <c r="Q68">
        <v>53440</v>
      </c>
      <c r="R68">
        <v>4132.8999999999996</v>
      </c>
      <c r="S68">
        <v>2782.4</v>
      </c>
      <c r="T68">
        <v>956.94</v>
      </c>
      <c r="U68" s="4">
        <f>AVERAGE(R68:T68)</f>
        <v>2624.08</v>
      </c>
      <c r="V68">
        <v>3514.9</v>
      </c>
      <c r="W68">
        <v>300</v>
      </c>
      <c r="X68">
        <v>300</v>
      </c>
      <c r="Y68" s="4">
        <f>AVERAGE(V68:X68)</f>
        <v>1371.6333333333332</v>
      </c>
      <c r="Z68" s="4">
        <f>U68/Y68</f>
        <v>1.9131060293081243</v>
      </c>
      <c r="AA68">
        <v>-0.85898383458455396</v>
      </c>
      <c r="AB68">
        <v>0.42724341246478797</v>
      </c>
      <c r="AC68" s="5">
        <f>POWER(10,-AB68)</f>
        <v>0.37390096630008629</v>
      </c>
      <c r="AD68">
        <v>2.9961303258445602</v>
      </c>
      <c r="AE68" t="s">
        <v>779</v>
      </c>
      <c r="AF68" t="s">
        <v>780</v>
      </c>
    </row>
    <row r="69" spans="1:32">
      <c r="A69">
        <v>3</v>
      </c>
      <c r="B69">
        <v>3</v>
      </c>
      <c r="C69">
        <v>3</v>
      </c>
      <c r="D69">
        <v>5.412763</v>
      </c>
      <c r="E69">
        <v>5.8379479999999999</v>
      </c>
      <c r="F69">
        <v>5.6245599999999998</v>
      </c>
      <c r="J69" t="s">
        <v>32</v>
      </c>
      <c r="L69" t="s">
        <v>32</v>
      </c>
      <c r="M69">
        <v>95</v>
      </c>
      <c r="N69">
        <v>2</v>
      </c>
      <c r="O69">
        <v>2</v>
      </c>
      <c r="P69">
        <v>2</v>
      </c>
      <c r="Q69">
        <v>35028</v>
      </c>
      <c r="R69">
        <v>300</v>
      </c>
      <c r="S69">
        <v>3831.6</v>
      </c>
      <c r="T69">
        <v>300</v>
      </c>
      <c r="U69" s="4">
        <f>AVERAGE(R69:T69)</f>
        <v>1477.2</v>
      </c>
      <c r="V69">
        <v>2782.7</v>
      </c>
      <c r="W69">
        <v>3842.9</v>
      </c>
      <c r="X69">
        <v>3063.9</v>
      </c>
      <c r="Y69" s="4">
        <f>AVERAGE(V69:X69)</f>
        <v>3229.8333333333335</v>
      </c>
      <c r="Z69" s="4">
        <f>U69/Y69</f>
        <v>0.45736106094225709</v>
      </c>
      <c r="AA69">
        <v>-2.6250904401143398</v>
      </c>
      <c r="AB69">
        <v>4.5487730738943402</v>
      </c>
      <c r="AC69" s="5">
        <f>POWER(10,-AB69)</f>
        <v>2.8263564074847097E-5</v>
      </c>
      <c r="AD69">
        <v>1.7195895778820101</v>
      </c>
      <c r="AE69" t="s">
        <v>1041</v>
      </c>
      <c r="AF69" t="s">
        <v>1042</v>
      </c>
    </row>
    <row r="70" spans="1:32">
      <c r="A70">
        <v>6.4888890000000004</v>
      </c>
      <c r="B70">
        <v>6.3119440000000004</v>
      </c>
      <c r="C70">
        <v>6.4640719999999998</v>
      </c>
      <c r="D70">
        <v>6.7927210000000002</v>
      </c>
      <c r="E70">
        <v>6.8322089999999998</v>
      </c>
      <c r="F70">
        <v>6.9951650000000001</v>
      </c>
      <c r="M70">
        <v>96</v>
      </c>
      <c r="N70">
        <v>4</v>
      </c>
      <c r="O70">
        <v>4</v>
      </c>
      <c r="P70">
        <v>4</v>
      </c>
      <c r="Q70">
        <v>9959300</v>
      </c>
      <c r="R70">
        <v>644140</v>
      </c>
      <c r="S70">
        <v>691740</v>
      </c>
      <c r="T70">
        <v>426680</v>
      </c>
      <c r="U70" s="4">
        <f>AVERAGE(R70:T70)</f>
        <v>587520</v>
      </c>
      <c r="V70">
        <v>416390</v>
      </c>
      <c r="W70">
        <v>403980</v>
      </c>
      <c r="X70">
        <v>708530</v>
      </c>
      <c r="Y70" s="4">
        <f>AVERAGE(V70:X70)</f>
        <v>509633.33333333331</v>
      </c>
      <c r="Z70" s="4">
        <f>U70/Y70</f>
        <v>1.1528288311858199</v>
      </c>
      <c r="AA70">
        <v>-0.45172961552937801</v>
      </c>
      <c r="AB70">
        <v>2.2559440508307902</v>
      </c>
      <c r="AC70" s="5">
        <f>POWER(10,-AB70)</f>
        <v>5.5469716872826478E-3</v>
      </c>
      <c r="AD70">
        <v>3.2042651587625799</v>
      </c>
      <c r="AE70" t="s">
        <v>963</v>
      </c>
      <c r="AF70" t="s">
        <v>964</v>
      </c>
    </row>
    <row r="71" spans="1:32">
      <c r="A71">
        <v>5.7839179999999999</v>
      </c>
      <c r="B71">
        <v>6.3148150000000003</v>
      </c>
      <c r="C71">
        <v>5.862298</v>
      </c>
      <c r="D71">
        <v>5.6174410000000004</v>
      </c>
      <c r="E71">
        <v>3</v>
      </c>
      <c r="F71">
        <v>5.6776429999999998</v>
      </c>
      <c r="L71" t="s">
        <v>32</v>
      </c>
      <c r="M71">
        <v>97</v>
      </c>
      <c r="N71">
        <v>15</v>
      </c>
      <c r="O71">
        <v>15</v>
      </c>
      <c r="P71">
        <v>15</v>
      </c>
      <c r="Q71">
        <v>883420</v>
      </c>
      <c r="R71">
        <v>23693</v>
      </c>
      <c r="S71">
        <v>82747</v>
      </c>
      <c r="T71">
        <v>22811</v>
      </c>
      <c r="U71" s="4">
        <f>AVERAGE(R71:T71)</f>
        <v>43083.666666666664</v>
      </c>
      <c r="V71">
        <v>4450</v>
      </c>
      <c r="W71">
        <v>300</v>
      </c>
      <c r="X71">
        <v>5117.2</v>
      </c>
      <c r="Y71" s="4">
        <f>AVERAGE(V71:X71)</f>
        <v>3289.0666666666671</v>
      </c>
      <c r="Z71" s="4">
        <f>U71/Y71</f>
        <v>13.09905545646181</v>
      </c>
      <c r="AA71">
        <v>1.2219824790954601</v>
      </c>
      <c r="AB71">
        <v>0.61042112313466801</v>
      </c>
      <c r="AC71" s="5">
        <f>POWER(10,-AB71)</f>
        <v>0.24523298072078201</v>
      </c>
      <c r="AD71">
        <v>1.0190002426564999</v>
      </c>
      <c r="AE71" t="s">
        <v>279</v>
      </c>
      <c r="AF71" t="s">
        <v>280</v>
      </c>
    </row>
    <row r="72" spans="1:32">
      <c r="A72">
        <v>7.5555779999999997</v>
      </c>
      <c r="B72">
        <v>7.5458759999999998</v>
      </c>
      <c r="C72">
        <v>7.66059</v>
      </c>
      <c r="D72">
        <v>7.7454729999999996</v>
      </c>
      <c r="E72">
        <v>7.7172790000000004</v>
      </c>
      <c r="F72">
        <v>7.8889880000000003</v>
      </c>
      <c r="M72">
        <v>98</v>
      </c>
      <c r="N72">
        <v>8</v>
      </c>
      <c r="O72">
        <v>8</v>
      </c>
      <c r="P72">
        <v>8</v>
      </c>
      <c r="Q72">
        <v>29887000</v>
      </c>
      <c r="R72">
        <v>3698400</v>
      </c>
      <c r="S72">
        <v>5300200</v>
      </c>
      <c r="T72">
        <v>2745300</v>
      </c>
      <c r="U72" s="4">
        <f>AVERAGE(R72:T72)</f>
        <v>3914633.3333333335</v>
      </c>
      <c r="V72">
        <v>1749500</v>
      </c>
      <c r="W72">
        <v>1556000</v>
      </c>
      <c r="X72">
        <v>2800400</v>
      </c>
      <c r="Y72" s="4">
        <f>AVERAGE(V72:X72)</f>
        <v>2035300</v>
      </c>
      <c r="Z72" s="4">
        <f>U72/Y72</f>
        <v>1.9233692002816949</v>
      </c>
      <c r="AA72">
        <v>-0.1965651512146</v>
      </c>
      <c r="AB72">
        <v>1.41649959319851</v>
      </c>
      <c r="AC72" s="5">
        <f>POWER(10,-AB72)</f>
        <v>3.8326609940332323E-2</v>
      </c>
      <c r="AD72">
        <v>4.4804308312803904</v>
      </c>
      <c r="AE72" t="s">
        <v>829</v>
      </c>
      <c r="AF72" s="6" t="s">
        <v>830</v>
      </c>
    </row>
    <row r="73" spans="1:32">
      <c r="A73">
        <v>3</v>
      </c>
      <c r="B73">
        <v>3</v>
      </c>
      <c r="C73">
        <v>3</v>
      </c>
      <c r="D73">
        <v>6.2948630000000003</v>
      </c>
      <c r="E73">
        <v>6.2791189999999997</v>
      </c>
      <c r="F73">
        <v>6.3979049999999997</v>
      </c>
      <c r="J73" t="s">
        <v>32</v>
      </c>
      <c r="L73" t="s">
        <v>32</v>
      </c>
      <c r="M73">
        <v>99</v>
      </c>
      <c r="N73">
        <v>2</v>
      </c>
      <c r="O73">
        <v>2</v>
      </c>
      <c r="P73">
        <v>2</v>
      </c>
      <c r="Q73">
        <v>2090200</v>
      </c>
      <c r="R73">
        <v>77146</v>
      </c>
      <c r="S73">
        <v>95603</v>
      </c>
      <c r="T73">
        <v>50338</v>
      </c>
      <c r="U73" s="4">
        <f>AVERAGE(R73:T73)</f>
        <v>74362.333333333328</v>
      </c>
      <c r="V73">
        <v>94752</v>
      </c>
      <c r="W73">
        <v>91487</v>
      </c>
      <c r="X73">
        <v>141430</v>
      </c>
      <c r="Y73" s="4">
        <f>AVERAGE(V73:X73)</f>
        <v>109223</v>
      </c>
      <c r="Z73" s="4">
        <f>U73/Y73</f>
        <v>0.68083035013992776</v>
      </c>
      <c r="AA73">
        <v>-3.32396237055461</v>
      </c>
      <c r="AB73">
        <v>7.0243415877106798</v>
      </c>
      <c r="AC73" s="5">
        <f>POWER(10,-AB73)</f>
        <v>9.4549320554909341E-8</v>
      </c>
      <c r="AD73">
        <v>12.760223787087201</v>
      </c>
      <c r="AE73" t="s">
        <v>1025</v>
      </c>
      <c r="AF73" t="s">
        <v>1026</v>
      </c>
    </row>
    <row r="74" spans="1:32">
      <c r="A74">
        <v>5.8039620000000003</v>
      </c>
      <c r="B74">
        <v>3</v>
      </c>
      <c r="C74">
        <v>5.7376300000000002</v>
      </c>
      <c r="D74">
        <v>3</v>
      </c>
      <c r="E74">
        <v>3</v>
      </c>
      <c r="F74">
        <v>5.6436400000000004</v>
      </c>
      <c r="I74" t="s">
        <v>32</v>
      </c>
      <c r="L74" t="s">
        <v>32</v>
      </c>
      <c r="M74">
        <v>100</v>
      </c>
      <c r="N74">
        <v>2</v>
      </c>
      <c r="O74">
        <v>2</v>
      </c>
      <c r="P74">
        <v>2</v>
      </c>
      <c r="Q74">
        <v>693200</v>
      </c>
      <c r="R74">
        <v>99718</v>
      </c>
      <c r="S74">
        <v>30306</v>
      </c>
      <c r="T74">
        <v>41397</v>
      </c>
      <c r="U74" s="4">
        <f>AVERAGE(R74:T74)</f>
        <v>57140.333333333336</v>
      </c>
      <c r="V74">
        <v>7127.3</v>
      </c>
      <c r="W74">
        <v>11664</v>
      </c>
      <c r="X74">
        <v>14195</v>
      </c>
      <c r="Y74" s="4">
        <f>AVERAGE(V74:X74)</f>
        <v>10995.433333333334</v>
      </c>
      <c r="Z74" s="4">
        <f>U74/Y74</f>
        <v>5.1967331892331057</v>
      </c>
      <c r="AA74">
        <v>0.96598402659098304</v>
      </c>
      <c r="AB74">
        <v>0.30857387975981498</v>
      </c>
      <c r="AC74" s="5">
        <f>POWER(10,-AB74)</f>
        <v>0.49138978059450528</v>
      </c>
      <c r="AD74">
        <v>1.7107023062070501</v>
      </c>
      <c r="AE74" t="s">
        <v>467</v>
      </c>
      <c r="AF74" t="s">
        <v>468</v>
      </c>
    </row>
    <row r="75" spans="1:32">
      <c r="A75">
        <v>5.4806970000000002</v>
      </c>
      <c r="B75">
        <v>5.5681900000000004</v>
      </c>
      <c r="C75">
        <v>5.8247629999999999</v>
      </c>
      <c r="D75">
        <v>5.4175050000000002</v>
      </c>
      <c r="E75">
        <v>5.4470499999999999</v>
      </c>
      <c r="F75">
        <v>3</v>
      </c>
      <c r="M75">
        <v>102</v>
      </c>
      <c r="N75">
        <v>3</v>
      </c>
      <c r="O75">
        <v>3</v>
      </c>
      <c r="P75">
        <v>3</v>
      </c>
      <c r="Q75">
        <v>187230</v>
      </c>
      <c r="R75">
        <v>21886</v>
      </c>
      <c r="S75">
        <v>44725</v>
      </c>
      <c r="T75">
        <v>10085</v>
      </c>
      <c r="U75" s="4">
        <f>AVERAGE(R75:T75)</f>
        <v>25565.333333333332</v>
      </c>
      <c r="V75">
        <v>6099.4</v>
      </c>
      <c r="W75">
        <v>5549.4</v>
      </c>
      <c r="X75">
        <v>1713.3</v>
      </c>
      <c r="Y75" s="4">
        <f>AVERAGE(V75:X75)</f>
        <v>4454.0333333333328</v>
      </c>
      <c r="Z75" s="4">
        <f>U75/Y75</f>
        <v>5.7398163462330025</v>
      </c>
      <c r="AA75">
        <v>1.0030318895975801</v>
      </c>
      <c r="AB75">
        <v>0.54205251122234999</v>
      </c>
      <c r="AC75" s="5">
        <f>POWER(10,-AB75)</f>
        <v>0.28704334924564145</v>
      </c>
      <c r="AD75">
        <v>0.302396971672519</v>
      </c>
      <c r="AE75" t="s">
        <v>435</v>
      </c>
      <c r="AF75" s="6" t="s">
        <v>436</v>
      </c>
    </row>
    <row r="76" spans="1:32">
      <c r="A76">
        <v>7.3125790000000004</v>
      </c>
      <c r="B76">
        <v>6.0425360000000001</v>
      </c>
      <c r="C76">
        <v>7.4204340000000002</v>
      </c>
      <c r="D76">
        <v>6.3509260000000003</v>
      </c>
      <c r="E76">
        <v>6.1830129999999999</v>
      </c>
      <c r="F76">
        <v>6.3254339999999996</v>
      </c>
      <c r="M76">
        <v>103</v>
      </c>
      <c r="N76">
        <v>3</v>
      </c>
      <c r="O76">
        <v>3</v>
      </c>
      <c r="P76">
        <v>3</v>
      </c>
      <c r="Q76">
        <v>2455600</v>
      </c>
      <c r="R76">
        <v>923870</v>
      </c>
      <c r="S76">
        <v>34761</v>
      </c>
      <c r="T76">
        <v>909700</v>
      </c>
      <c r="U76" s="4">
        <f>AVERAGE(R76:T76)</f>
        <v>622777</v>
      </c>
      <c r="V76">
        <v>26435</v>
      </c>
      <c r="W76">
        <v>32039</v>
      </c>
      <c r="X76">
        <v>32161</v>
      </c>
      <c r="Y76" s="4">
        <f>AVERAGE(V76:X76)</f>
        <v>30211.666666666668</v>
      </c>
      <c r="Z76" s="4">
        <f>U76/Y76</f>
        <v>20.613791581618578</v>
      </c>
      <c r="AA76">
        <v>0.63872559865315703</v>
      </c>
      <c r="AB76">
        <v>0.64792476019559697</v>
      </c>
      <c r="AC76" s="5">
        <f>POWER(10,-AB76)</f>
        <v>0.22494442794207456</v>
      </c>
      <c r="AD76">
        <v>0.57203773614513398</v>
      </c>
      <c r="AE76" t="s">
        <v>217</v>
      </c>
      <c r="AF76" t="s">
        <v>218</v>
      </c>
    </row>
    <row r="77" spans="1:32">
      <c r="A77">
        <v>5.1852590000000003</v>
      </c>
      <c r="B77">
        <v>5.3204989999999999</v>
      </c>
      <c r="C77">
        <v>5.3803010000000002</v>
      </c>
      <c r="D77">
        <v>5.3565800000000001</v>
      </c>
      <c r="E77">
        <v>3</v>
      </c>
      <c r="F77">
        <v>6.1401620000000001</v>
      </c>
      <c r="M77">
        <v>104</v>
      </c>
      <c r="N77">
        <v>3</v>
      </c>
      <c r="O77">
        <v>3</v>
      </c>
      <c r="P77">
        <v>3</v>
      </c>
      <c r="Q77">
        <v>269490</v>
      </c>
      <c r="R77">
        <v>26702</v>
      </c>
      <c r="S77">
        <v>59291</v>
      </c>
      <c r="T77">
        <v>24302</v>
      </c>
      <c r="U77" s="4">
        <f>AVERAGE(R77:T77)</f>
        <v>36765</v>
      </c>
      <c r="V77">
        <v>7882.1</v>
      </c>
      <c r="W77">
        <v>767.16</v>
      </c>
      <c r="X77">
        <v>3542.6</v>
      </c>
      <c r="Y77" s="4">
        <f>AVERAGE(V77:X77)</f>
        <v>4063.9533333333334</v>
      </c>
      <c r="Z77" s="4">
        <f>U77/Y77</f>
        <v>9.0466097871858757</v>
      </c>
      <c r="AA77">
        <v>0.46310567855835</v>
      </c>
      <c r="AB77">
        <v>0.18716034150651101</v>
      </c>
      <c r="AC77" s="5">
        <f>POWER(10,-AB77)</f>
        <v>0.64988970678936409</v>
      </c>
      <c r="AD77">
        <v>0.103079663270883</v>
      </c>
      <c r="AE77" t="s">
        <v>349</v>
      </c>
      <c r="AF77" t="s">
        <v>350</v>
      </c>
    </row>
    <row r="78" spans="1:32">
      <c r="A78">
        <v>5.6269039999999997</v>
      </c>
      <c r="B78">
        <v>5.6762269999999999</v>
      </c>
      <c r="C78">
        <v>5.634296</v>
      </c>
      <c r="D78">
        <v>3</v>
      </c>
      <c r="E78">
        <v>3</v>
      </c>
      <c r="F78">
        <v>3</v>
      </c>
      <c r="I78" t="s">
        <v>32</v>
      </c>
      <c r="J78" t="s">
        <v>32</v>
      </c>
      <c r="L78" t="s">
        <v>32</v>
      </c>
      <c r="M78">
        <v>105</v>
      </c>
      <c r="N78">
        <v>4</v>
      </c>
      <c r="O78">
        <v>4</v>
      </c>
      <c r="P78">
        <v>4</v>
      </c>
      <c r="Q78">
        <v>188660</v>
      </c>
      <c r="R78">
        <v>26860</v>
      </c>
      <c r="S78">
        <v>39349</v>
      </c>
      <c r="T78">
        <v>10592</v>
      </c>
      <c r="U78" s="4">
        <f>AVERAGE(R78:T78)</f>
        <v>25600.333333333332</v>
      </c>
      <c r="V78">
        <v>2230.3000000000002</v>
      </c>
      <c r="W78">
        <v>706.85</v>
      </c>
      <c r="X78">
        <v>300</v>
      </c>
      <c r="Y78" s="4">
        <f>AVERAGE(V78:X78)</f>
        <v>1079.05</v>
      </c>
      <c r="Z78" s="4">
        <f>U78/Y78</f>
        <v>23.724881454365722</v>
      </c>
      <c r="AA78">
        <v>2.6458091735839799</v>
      </c>
      <c r="AB78">
        <v>8.1668524415003603</v>
      </c>
      <c r="AC78" s="5">
        <f>POWER(10,-AB78)</f>
        <v>6.8100070027554321E-9</v>
      </c>
      <c r="AD78">
        <v>2.72407475750247</v>
      </c>
      <c r="AE78" t="s">
        <v>193</v>
      </c>
      <c r="AF78" t="s">
        <v>194</v>
      </c>
    </row>
    <row r="79" spans="1:32">
      <c r="A79">
        <v>6.20871</v>
      </c>
      <c r="B79">
        <v>6.2629020000000004</v>
      </c>
      <c r="C79">
        <v>6.1064970000000001</v>
      </c>
      <c r="D79">
        <v>5.8946430000000003</v>
      </c>
      <c r="E79">
        <v>6.1134750000000002</v>
      </c>
      <c r="F79">
        <v>6.0785289999999996</v>
      </c>
      <c r="M79">
        <v>106</v>
      </c>
      <c r="N79">
        <v>3</v>
      </c>
      <c r="O79">
        <v>3</v>
      </c>
      <c r="P79">
        <v>3</v>
      </c>
      <c r="Q79">
        <v>3140100</v>
      </c>
      <c r="R79">
        <v>420690</v>
      </c>
      <c r="S79">
        <v>772400</v>
      </c>
      <c r="T79">
        <v>259330</v>
      </c>
      <c r="U79" s="4">
        <f>AVERAGE(R79:T79)</f>
        <v>484140</v>
      </c>
      <c r="V79">
        <v>82982</v>
      </c>
      <c r="W79">
        <v>98047</v>
      </c>
      <c r="X79">
        <v>99745</v>
      </c>
      <c r="Y79" s="4">
        <f>AVERAGE(V79:X79)</f>
        <v>93591.333333333328</v>
      </c>
      <c r="Z79" s="4">
        <f>U79/Y79</f>
        <v>5.1729148710350676</v>
      </c>
      <c r="AA79">
        <v>0.16382042566935301</v>
      </c>
      <c r="AB79">
        <v>0.93509423171113404</v>
      </c>
      <c r="AC79" s="5">
        <f>POWER(10,-AB79)</f>
        <v>0.11611966340842891</v>
      </c>
      <c r="AD79">
        <v>1.9686152758495199</v>
      </c>
      <c r="AE79" t="s">
        <v>469</v>
      </c>
      <c r="AF79" t="s">
        <v>470</v>
      </c>
    </row>
    <row r="80" spans="1:32">
      <c r="A80">
        <v>5.7030849999999997</v>
      </c>
      <c r="B80">
        <v>5.8088249999999997</v>
      </c>
      <c r="C80">
        <v>5.6854459999999998</v>
      </c>
      <c r="D80">
        <v>5.4381789999999999</v>
      </c>
      <c r="E80">
        <v>5.4685839999999999</v>
      </c>
      <c r="F80">
        <v>5.4998519999999997</v>
      </c>
      <c r="L80" t="s">
        <v>32</v>
      </c>
      <c r="M80">
        <v>107</v>
      </c>
      <c r="N80">
        <v>21</v>
      </c>
      <c r="O80">
        <v>5</v>
      </c>
      <c r="P80">
        <v>4</v>
      </c>
      <c r="Q80">
        <v>774400</v>
      </c>
      <c r="R80">
        <v>44116</v>
      </c>
      <c r="S80">
        <v>65410</v>
      </c>
      <c r="T80">
        <v>23759</v>
      </c>
      <c r="U80" s="4">
        <f>AVERAGE(R80:T80)</f>
        <v>44428.333333333336</v>
      </c>
      <c r="V80">
        <v>2852.7</v>
      </c>
      <c r="W80">
        <v>2990.7</v>
      </c>
      <c r="X80">
        <v>6139.8</v>
      </c>
      <c r="Y80" s="4">
        <f>AVERAGE(V80:X80)</f>
        <v>3994.4</v>
      </c>
      <c r="Z80" s="4">
        <f>U80/Y80</f>
        <v>11.1226550504039</v>
      </c>
      <c r="AA80">
        <v>0.26358064015706401</v>
      </c>
      <c r="AB80">
        <v>2.4659810424810602</v>
      </c>
      <c r="AC80" s="5">
        <f>POWER(10,-AB80)</f>
        <v>3.4199437068693694E-3</v>
      </c>
      <c r="AD80">
        <v>1.6603796660557</v>
      </c>
      <c r="AE80" t="s">
        <v>313</v>
      </c>
      <c r="AF80" t="s">
        <v>314</v>
      </c>
    </row>
    <row r="81" spans="1:32">
      <c r="A81">
        <v>7.9215559999999998</v>
      </c>
      <c r="B81">
        <v>7.9057740000000001</v>
      </c>
      <c r="C81">
        <v>7.9057740000000001</v>
      </c>
      <c r="D81">
        <v>8.0047080000000008</v>
      </c>
      <c r="E81">
        <v>8.0873200000000001</v>
      </c>
      <c r="F81">
        <v>8.1151450000000001</v>
      </c>
      <c r="M81">
        <v>108</v>
      </c>
      <c r="N81">
        <v>7</v>
      </c>
      <c r="O81">
        <v>7</v>
      </c>
      <c r="P81">
        <v>7</v>
      </c>
      <c r="Q81">
        <v>197790000</v>
      </c>
      <c r="R81">
        <v>24626000</v>
      </c>
      <c r="S81">
        <v>28886000</v>
      </c>
      <c r="T81">
        <v>14157000</v>
      </c>
      <c r="U81" s="4">
        <f>AVERAGE(R81:T81)</f>
        <v>22556333.333333332</v>
      </c>
      <c r="V81">
        <v>8267100</v>
      </c>
      <c r="W81">
        <v>7352500</v>
      </c>
      <c r="X81">
        <v>12490000</v>
      </c>
      <c r="Y81" s="4">
        <f>AVERAGE(V81:X81)</f>
        <v>9369866.666666666</v>
      </c>
      <c r="Z81" s="4">
        <f>U81/Y81</f>
        <v>2.4073270341804935</v>
      </c>
      <c r="AA81">
        <v>-0.1580228805542</v>
      </c>
      <c r="AB81">
        <v>2.0331529647857298</v>
      </c>
      <c r="AC81" s="5">
        <f>POWER(10,-AB81)</f>
        <v>9.2650343801861067E-3</v>
      </c>
      <c r="AD81">
        <v>4.0761292245322798</v>
      </c>
      <c r="AE81" t="s">
        <v>743</v>
      </c>
      <c r="AF81" t="s">
        <v>744</v>
      </c>
    </row>
    <row r="82" spans="1:32">
      <c r="A82">
        <v>3</v>
      </c>
      <c r="B82">
        <v>5.7366190000000001</v>
      </c>
      <c r="C82">
        <v>5.3441369999999999</v>
      </c>
      <c r="D82">
        <v>6.9950910000000004</v>
      </c>
      <c r="E82">
        <v>7.0059950000000004</v>
      </c>
      <c r="F82">
        <v>6.9516479999999996</v>
      </c>
      <c r="J82" t="s">
        <v>32</v>
      </c>
      <c r="L82" t="s">
        <v>32</v>
      </c>
      <c r="M82">
        <v>109</v>
      </c>
      <c r="N82">
        <v>7</v>
      </c>
      <c r="O82">
        <v>7</v>
      </c>
      <c r="P82">
        <v>5</v>
      </c>
      <c r="Q82">
        <v>3156700</v>
      </c>
      <c r="R82">
        <v>16256</v>
      </c>
      <c r="S82">
        <v>53818</v>
      </c>
      <c r="T82">
        <v>8754.2000000000007</v>
      </c>
      <c r="U82" s="4">
        <f>AVERAGE(R82:T82)</f>
        <v>26276.066666666666</v>
      </c>
      <c r="V82">
        <v>239370</v>
      </c>
      <c r="W82">
        <v>205950</v>
      </c>
      <c r="X82">
        <v>252970</v>
      </c>
      <c r="Y82" s="4">
        <f>AVERAGE(V82:X82)</f>
        <v>232763.33333333334</v>
      </c>
      <c r="Z82" s="4">
        <f>U82/Y82</f>
        <v>0.11288748227813658</v>
      </c>
      <c r="AA82">
        <v>-2.29065942764282</v>
      </c>
      <c r="AB82">
        <v>1.25815262845279</v>
      </c>
      <c r="AC82" s="5">
        <f>POWER(10,-AB82)</f>
        <v>5.5188345127497651E-2</v>
      </c>
      <c r="AD82">
        <v>2.0628725400130801</v>
      </c>
      <c r="AE82" t="s">
        <v>1059</v>
      </c>
      <c r="AF82" t="s">
        <v>1060</v>
      </c>
    </row>
    <row r="83" spans="1:32">
      <c r="A83">
        <v>3</v>
      </c>
      <c r="B83">
        <v>3</v>
      </c>
      <c r="C83">
        <v>3</v>
      </c>
      <c r="D83">
        <v>3</v>
      </c>
      <c r="E83">
        <v>3</v>
      </c>
      <c r="F83">
        <v>4.7598640000000003</v>
      </c>
      <c r="M83">
        <v>110</v>
      </c>
      <c r="N83">
        <v>3</v>
      </c>
      <c r="O83">
        <v>1</v>
      </c>
      <c r="P83">
        <v>1</v>
      </c>
      <c r="Q83">
        <v>32173</v>
      </c>
      <c r="R83">
        <v>3880.1</v>
      </c>
      <c r="S83">
        <v>4888.7</v>
      </c>
      <c r="T83">
        <v>2509.4</v>
      </c>
      <c r="U83" s="4">
        <f>AVERAGE(R83:T83)</f>
        <v>3759.3999999999996</v>
      </c>
      <c r="V83">
        <v>1934.3</v>
      </c>
      <c r="W83">
        <v>1841.4</v>
      </c>
      <c r="X83">
        <v>1095.8</v>
      </c>
      <c r="Y83" s="4">
        <f>AVERAGE(V83:X83)</f>
        <v>1623.8333333333333</v>
      </c>
      <c r="Z83" s="4">
        <f>U83/Y83</f>
        <v>2.3151390742071229</v>
      </c>
      <c r="AA83">
        <v>-0.58662144343058298</v>
      </c>
      <c r="AB83">
        <v>0.42724341246478797</v>
      </c>
      <c r="AC83" s="5">
        <f>POWER(10,-AB83)</f>
        <v>0.37390096630008629</v>
      </c>
      <c r="AD83">
        <v>0.34528929702718197</v>
      </c>
      <c r="AE83" t="s">
        <v>761</v>
      </c>
      <c r="AF83" t="s">
        <v>762</v>
      </c>
    </row>
    <row r="84" spans="1:32">
      <c r="A84">
        <v>3</v>
      </c>
      <c r="B84">
        <v>3</v>
      </c>
      <c r="C84">
        <v>3</v>
      </c>
      <c r="D84">
        <v>3</v>
      </c>
      <c r="E84">
        <v>3</v>
      </c>
      <c r="F84">
        <v>3</v>
      </c>
      <c r="H84" t="s">
        <v>32</v>
      </c>
      <c r="L84" t="s">
        <v>32</v>
      </c>
      <c r="M84">
        <v>113</v>
      </c>
      <c r="N84">
        <v>2</v>
      </c>
      <c r="O84">
        <v>2</v>
      </c>
      <c r="P84">
        <v>2</v>
      </c>
      <c r="Q84">
        <v>180150</v>
      </c>
      <c r="R84">
        <v>300</v>
      </c>
      <c r="S84">
        <v>300</v>
      </c>
      <c r="T84">
        <v>300</v>
      </c>
      <c r="U84" s="4">
        <f>AVERAGE(R84:T84)</f>
        <v>300</v>
      </c>
      <c r="V84">
        <v>300</v>
      </c>
      <c r="W84">
        <v>300</v>
      </c>
      <c r="X84">
        <v>300</v>
      </c>
      <c r="Y84" s="4">
        <f>AVERAGE(V84:X84)</f>
        <v>300</v>
      </c>
      <c r="Z84" s="4">
        <f>U84/Y84</f>
        <v>1</v>
      </c>
      <c r="AA84">
        <v>0</v>
      </c>
      <c r="AB84">
        <v>0</v>
      </c>
      <c r="AC84" s="5">
        <f>POWER(10,-AB84)</f>
        <v>1</v>
      </c>
      <c r="AD84">
        <v>14.470925898191901</v>
      </c>
      <c r="AE84" t="s">
        <v>989</v>
      </c>
      <c r="AF84" t="s">
        <v>990</v>
      </c>
    </row>
    <row r="85" spans="1:32">
      <c r="A85">
        <v>6.4191459999999996</v>
      </c>
      <c r="B85">
        <v>6.5097940000000003</v>
      </c>
      <c r="C85">
        <v>6.6004610000000001</v>
      </c>
      <c r="D85">
        <v>6.4824729999999997</v>
      </c>
      <c r="E85">
        <v>6.3600250000000003</v>
      </c>
      <c r="F85">
        <v>6.4435599999999997</v>
      </c>
      <c r="M85">
        <v>116</v>
      </c>
      <c r="N85">
        <v>4</v>
      </c>
      <c r="O85">
        <v>4</v>
      </c>
      <c r="P85">
        <v>4</v>
      </c>
      <c r="Q85">
        <v>1717900</v>
      </c>
      <c r="R85">
        <v>226020</v>
      </c>
      <c r="S85">
        <v>227410</v>
      </c>
      <c r="T85">
        <v>112500</v>
      </c>
      <c r="U85" s="4">
        <f>AVERAGE(R85:T85)</f>
        <v>188643.33333333334</v>
      </c>
      <c r="V85">
        <v>54702</v>
      </c>
      <c r="W85">
        <v>37816</v>
      </c>
      <c r="X85">
        <v>45687</v>
      </c>
      <c r="Y85" s="4">
        <f>AVERAGE(V85:X85)</f>
        <v>46068.333333333336</v>
      </c>
      <c r="Z85" s="4">
        <f>U85/Y85</f>
        <v>4.0948590861401541</v>
      </c>
      <c r="AA85">
        <v>8.1114133199055694E-2</v>
      </c>
      <c r="AB85">
        <v>0.56674016560564</v>
      </c>
      <c r="AC85" s="5">
        <f>POWER(10,-AB85)</f>
        <v>0.27118135997746945</v>
      </c>
      <c r="AD85">
        <v>1.46927237458592</v>
      </c>
      <c r="AE85" t="s">
        <v>551</v>
      </c>
      <c r="AF85" t="s">
        <v>552</v>
      </c>
    </row>
    <row r="86" spans="1:32">
      <c r="A86">
        <v>7.5307120000000003</v>
      </c>
      <c r="B86">
        <v>7.5896819999999998</v>
      </c>
      <c r="C86">
        <v>7.7478930000000004</v>
      </c>
      <c r="D86">
        <v>7.6400540000000001</v>
      </c>
      <c r="E86">
        <v>7.6729190000000003</v>
      </c>
      <c r="F86">
        <v>7.7079110000000002</v>
      </c>
      <c r="M86">
        <v>117</v>
      </c>
      <c r="N86">
        <v>5</v>
      </c>
      <c r="O86">
        <v>5</v>
      </c>
      <c r="P86">
        <v>5</v>
      </c>
      <c r="Q86">
        <v>147980000</v>
      </c>
      <c r="R86">
        <v>11881000</v>
      </c>
      <c r="S86">
        <v>16929000</v>
      </c>
      <c r="T86">
        <v>11098000</v>
      </c>
      <c r="U86" s="4">
        <f>AVERAGE(R86:T86)</f>
        <v>13302666.666666666</v>
      </c>
      <c r="V86">
        <v>3874600</v>
      </c>
      <c r="W86">
        <v>3873700</v>
      </c>
      <c r="X86">
        <v>5629300</v>
      </c>
      <c r="Y86" s="4">
        <f>AVERAGE(V86:X86)</f>
        <v>4459200</v>
      </c>
      <c r="Z86" s="4">
        <f>U86/Y86</f>
        <v>2.9831957899772754</v>
      </c>
      <c r="AA86">
        <v>-5.0865650177002002E-2</v>
      </c>
      <c r="AB86">
        <v>0.30587898304320099</v>
      </c>
      <c r="AC86" s="5">
        <f>POWER(10,-AB86)</f>
        <v>0.49444844676227034</v>
      </c>
      <c r="AD86">
        <v>0.29333852738301402</v>
      </c>
      <c r="AE86" t="s">
        <v>657</v>
      </c>
      <c r="AF86" t="s">
        <v>658</v>
      </c>
    </row>
    <row r="87" spans="1:32">
      <c r="A87">
        <v>3</v>
      </c>
      <c r="B87">
        <v>3</v>
      </c>
      <c r="C87">
        <v>3</v>
      </c>
      <c r="D87">
        <v>6.63368</v>
      </c>
      <c r="E87">
        <v>6.7228640000000004</v>
      </c>
      <c r="F87">
        <v>6.639716</v>
      </c>
      <c r="J87" t="s">
        <v>32</v>
      </c>
      <c r="L87" t="s">
        <v>32</v>
      </c>
      <c r="M87">
        <v>118</v>
      </c>
      <c r="N87">
        <v>8</v>
      </c>
      <c r="O87">
        <v>8</v>
      </c>
      <c r="P87">
        <v>8</v>
      </c>
      <c r="Q87">
        <v>1623200</v>
      </c>
      <c r="R87">
        <v>92733</v>
      </c>
      <c r="S87">
        <v>140720</v>
      </c>
      <c r="T87">
        <v>76610</v>
      </c>
      <c r="U87" s="4">
        <f>AVERAGE(R87:T87)</f>
        <v>103354.33333333333</v>
      </c>
      <c r="V87">
        <v>91874</v>
      </c>
      <c r="W87">
        <v>84717</v>
      </c>
      <c r="X87">
        <v>92636</v>
      </c>
      <c r="Y87" s="4">
        <f>AVERAGE(V87:X87)</f>
        <v>89742.333333333328</v>
      </c>
      <c r="Z87" s="4">
        <f>U87/Y87</f>
        <v>1.1516786949303004</v>
      </c>
      <c r="AA87">
        <v>-3.6654200553893999</v>
      </c>
      <c r="AB87">
        <v>7.6424704500080498</v>
      </c>
      <c r="AC87" s="5">
        <f>POWER(10,-AB87)</f>
        <v>2.2778732262017746E-8</v>
      </c>
      <c r="AD87">
        <v>12.266063223611299</v>
      </c>
      <c r="AE87" t="s">
        <v>965</v>
      </c>
      <c r="AF87" t="s">
        <v>966</v>
      </c>
    </row>
    <row r="88" spans="1:32">
      <c r="A88">
        <v>6.7044759999999997</v>
      </c>
      <c r="B88">
        <v>6.7139610000000003</v>
      </c>
      <c r="C88">
        <v>6.6244990000000001</v>
      </c>
      <c r="D88">
        <v>6.4144389999999998</v>
      </c>
      <c r="E88">
        <v>6.4690120000000002</v>
      </c>
      <c r="F88">
        <v>6.6705519999999998</v>
      </c>
      <c r="M88">
        <v>120</v>
      </c>
      <c r="N88">
        <v>2</v>
      </c>
      <c r="O88">
        <v>2</v>
      </c>
      <c r="P88">
        <v>2</v>
      </c>
      <c r="Q88">
        <v>6498500</v>
      </c>
      <c r="R88">
        <v>1118200</v>
      </c>
      <c r="S88">
        <v>1391600</v>
      </c>
      <c r="T88">
        <v>557860</v>
      </c>
      <c r="U88" s="4">
        <f>AVERAGE(R88:T88)</f>
        <v>1022553.3333333334</v>
      </c>
      <c r="V88">
        <v>157330</v>
      </c>
      <c r="W88">
        <v>159030</v>
      </c>
      <c r="X88">
        <v>305420</v>
      </c>
      <c r="Y88" s="4">
        <f>AVERAGE(V88:X88)</f>
        <v>207260</v>
      </c>
      <c r="Z88" s="4">
        <f>U88/Y88</f>
        <v>4.9336742899417798</v>
      </c>
      <c r="AA88">
        <v>0.162977854410807</v>
      </c>
      <c r="AB88">
        <v>0.91828561302321698</v>
      </c>
      <c r="AC88" s="5">
        <f>POWER(10,-AB88)</f>
        <v>0.12070197795372001</v>
      </c>
      <c r="AD88">
        <v>2.3621231942738499</v>
      </c>
      <c r="AE88" t="s">
        <v>475</v>
      </c>
      <c r="AF88" t="s">
        <v>476</v>
      </c>
    </row>
    <row r="89" spans="1:32">
      <c r="A89">
        <v>5.8081300000000002</v>
      </c>
      <c r="B89">
        <v>5.7488080000000004</v>
      </c>
      <c r="C89">
        <v>5.4463819999999998</v>
      </c>
      <c r="D89">
        <v>5.7207629999999998</v>
      </c>
      <c r="E89">
        <v>5.8330580000000003</v>
      </c>
      <c r="F89">
        <v>5.7908059999999999</v>
      </c>
      <c r="H89" t="s">
        <v>32</v>
      </c>
      <c r="L89" t="s">
        <v>32</v>
      </c>
      <c r="M89">
        <v>121</v>
      </c>
      <c r="N89">
        <v>5</v>
      </c>
      <c r="O89">
        <v>2</v>
      </c>
      <c r="P89">
        <v>2</v>
      </c>
      <c r="Q89">
        <v>433120</v>
      </c>
      <c r="R89">
        <v>45193</v>
      </c>
      <c r="S89">
        <v>79122</v>
      </c>
      <c r="T89">
        <v>35017</v>
      </c>
      <c r="U89" s="4">
        <f>AVERAGE(R89:T89)</f>
        <v>53110.666666666664</v>
      </c>
      <c r="V89">
        <v>15147</v>
      </c>
      <c r="W89">
        <v>13068</v>
      </c>
      <c r="X89">
        <v>14049</v>
      </c>
      <c r="Y89" s="4">
        <f>AVERAGE(V89:X89)</f>
        <v>14088</v>
      </c>
      <c r="Z89" s="4">
        <f>U89/Y89</f>
        <v>3.7699223925799732</v>
      </c>
      <c r="AA89">
        <v>-0.113768895467122</v>
      </c>
      <c r="AB89">
        <v>0.41473903670640999</v>
      </c>
      <c r="AC89" s="5">
        <f>POWER(10,-AB89)</f>
        <v>0.38482294892019842</v>
      </c>
      <c r="AD89">
        <v>10.780018954551901</v>
      </c>
      <c r="AE89" t="s">
        <v>579</v>
      </c>
      <c r="AF89" t="s">
        <v>580</v>
      </c>
    </row>
    <row r="90" spans="1:32">
      <c r="A90">
        <v>6.3502289999999997</v>
      </c>
      <c r="B90">
        <v>6.3025039999999999</v>
      </c>
      <c r="C90">
        <v>6.4670750000000004</v>
      </c>
      <c r="D90">
        <v>6.4204179999999997</v>
      </c>
      <c r="E90">
        <v>6.4549510000000003</v>
      </c>
      <c r="F90">
        <v>6.3159280000000004</v>
      </c>
      <c r="M90">
        <v>122</v>
      </c>
      <c r="N90">
        <v>2</v>
      </c>
      <c r="O90">
        <v>2</v>
      </c>
      <c r="P90">
        <v>2</v>
      </c>
      <c r="Q90">
        <v>3849400</v>
      </c>
      <c r="R90">
        <v>602150</v>
      </c>
      <c r="S90">
        <v>735920</v>
      </c>
      <c r="T90">
        <v>412920</v>
      </c>
      <c r="U90" s="4">
        <f>AVERAGE(R90:T90)</f>
        <v>583663.33333333337</v>
      </c>
      <c r="V90">
        <v>170130</v>
      </c>
      <c r="W90">
        <v>171510</v>
      </c>
      <c r="X90">
        <v>161800</v>
      </c>
      <c r="Y90" s="4">
        <f>AVERAGE(V90:X90)</f>
        <v>167813.33333333334</v>
      </c>
      <c r="Z90" s="4">
        <f>U90/Y90</f>
        <v>3.4780510090576833</v>
      </c>
      <c r="AA90">
        <v>-2.38299369812012E-2</v>
      </c>
      <c r="AB90">
        <v>0.13681015866856699</v>
      </c>
      <c r="AC90" s="5">
        <f>POWER(10,-AB90)</f>
        <v>0.72977644466889713</v>
      </c>
      <c r="AD90">
        <v>3.3618030163761201</v>
      </c>
      <c r="AE90" t="s">
        <v>609</v>
      </c>
      <c r="AF90" t="s">
        <v>610</v>
      </c>
    </row>
    <row r="91" spans="1:32">
      <c r="A91">
        <v>5.5995990000000004</v>
      </c>
      <c r="B91">
        <v>3</v>
      </c>
      <c r="C91">
        <v>3</v>
      </c>
      <c r="D91">
        <v>5.8279759999999996</v>
      </c>
      <c r="E91">
        <v>3</v>
      </c>
      <c r="F91">
        <v>6.1027079999999998</v>
      </c>
      <c r="M91">
        <v>126</v>
      </c>
      <c r="N91">
        <v>2</v>
      </c>
      <c r="O91">
        <v>2</v>
      </c>
      <c r="P91">
        <v>2</v>
      </c>
      <c r="Q91">
        <v>427620</v>
      </c>
      <c r="R91">
        <v>41982</v>
      </c>
      <c r="S91">
        <v>14460</v>
      </c>
      <c r="T91">
        <v>9725</v>
      </c>
      <c r="U91" s="4">
        <f>AVERAGE(R91:T91)</f>
        <v>22055.666666666668</v>
      </c>
      <c r="V91">
        <v>28040</v>
      </c>
      <c r="W91">
        <v>3308.2</v>
      </c>
      <c r="X91">
        <v>44406</v>
      </c>
      <c r="Y91" s="4">
        <f>AVERAGE(V91:X91)</f>
        <v>25251.399999999998</v>
      </c>
      <c r="Z91" s="4">
        <f>U91/Y91</f>
        <v>0.87344332063436758</v>
      </c>
      <c r="AA91">
        <v>-1.11036157608032</v>
      </c>
      <c r="AB91">
        <v>0.35007917352137402</v>
      </c>
      <c r="AC91" s="5">
        <f>POWER(10,-AB91)</f>
        <v>0.44660216747032166</v>
      </c>
      <c r="AD91">
        <v>0.69933268452805897</v>
      </c>
      <c r="AE91" t="s">
        <v>1017</v>
      </c>
      <c r="AF91" t="s">
        <v>1018</v>
      </c>
    </row>
    <row r="92" spans="1:32">
      <c r="A92">
        <v>6.5466790000000001</v>
      </c>
      <c r="B92">
        <v>6.838603</v>
      </c>
      <c r="C92">
        <v>6.6624559999999997</v>
      </c>
      <c r="D92">
        <v>6.3181050000000001</v>
      </c>
      <c r="E92">
        <v>6.3790880000000003</v>
      </c>
      <c r="F92">
        <v>6.3828810000000002</v>
      </c>
      <c r="M92">
        <v>127</v>
      </c>
      <c r="N92">
        <v>7</v>
      </c>
      <c r="O92">
        <v>4</v>
      </c>
      <c r="P92">
        <v>4</v>
      </c>
      <c r="Q92">
        <v>8448000</v>
      </c>
      <c r="R92">
        <v>420750</v>
      </c>
      <c r="S92">
        <v>1013900</v>
      </c>
      <c r="T92">
        <v>286790</v>
      </c>
      <c r="U92" s="4">
        <f>AVERAGE(R92:T92)</f>
        <v>573813.33333333337</v>
      </c>
      <c r="V92">
        <v>81654</v>
      </c>
      <c r="W92">
        <v>68734</v>
      </c>
      <c r="X92">
        <v>87929</v>
      </c>
      <c r="Y92" s="4">
        <f>AVERAGE(V92:X92)</f>
        <v>79439</v>
      </c>
      <c r="Z92" s="4">
        <f>U92/Y92</f>
        <v>7.2233201995661247</v>
      </c>
      <c r="AA92">
        <v>0.32255442937215201</v>
      </c>
      <c r="AB92">
        <v>1.67717488279181</v>
      </c>
      <c r="AC92" s="5">
        <f>POWER(10,-AB92)</f>
        <v>2.1029314555293513E-2</v>
      </c>
      <c r="AD92">
        <v>0.70541388127011895</v>
      </c>
      <c r="AE92" t="s">
        <v>389</v>
      </c>
      <c r="AF92" t="s">
        <v>390</v>
      </c>
    </row>
    <row r="93" spans="1:32">
      <c r="A93">
        <v>3</v>
      </c>
      <c r="B93">
        <v>3</v>
      </c>
      <c r="C93">
        <v>3</v>
      </c>
      <c r="D93">
        <v>3</v>
      </c>
      <c r="E93">
        <v>3</v>
      </c>
      <c r="F93">
        <v>3</v>
      </c>
      <c r="M93">
        <v>128</v>
      </c>
      <c r="N93">
        <v>8</v>
      </c>
      <c r="O93">
        <v>2</v>
      </c>
      <c r="P93">
        <v>2</v>
      </c>
      <c r="Q93">
        <v>213170</v>
      </c>
      <c r="R93">
        <v>8938.2000000000007</v>
      </c>
      <c r="S93">
        <v>29798</v>
      </c>
      <c r="T93">
        <v>5545</v>
      </c>
      <c r="U93" s="4">
        <f>AVERAGE(R93:T93)</f>
        <v>14760.4</v>
      </c>
      <c r="V93">
        <v>300</v>
      </c>
      <c r="W93">
        <v>2790.4</v>
      </c>
      <c r="X93">
        <v>300</v>
      </c>
      <c r="Y93" s="4">
        <f>AVERAGE(V93:X93)</f>
        <v>1130.1333333333334</v>
      </c>
      <c r="Z93" s="4">
        <f>U93/Y93</f>
        <v>13.060759792354883</v>
      </c>
      <c r="AA93">
        <v>0</v>
      </c>
      <c r="AB93">
        <v>0</v>
      </c>
      <c r="AC93" s="5">
        <f>POWER(10,-AB93)</f>
        <v>1</v>
      </c>
      <c r="AD93">
        <v>0.34528929702718197</v>
      </c>
      <c r="AE93" t="s">
        <v>245</v>
      </c>
      <c r="AF93" t="s">
        <v>246</v>
      </c>
    </row>
    <row r="94" spans="1:32">
      <c r="A94">
        <v>7.2713999999999999</v>
      </c>
      <c r="B94">
        <v>7.4483509999999997</v>
      </c>
      <c r="C94">
        <v>7.3719910000000004</v>
      </c>
      <c r="D94">
        <v>7.1629820000000004</v>
      </c>
      <c r="E94">
        <v>7.0494890000000003</v>
      </c>
      <c r="F94">
        <v>7.1435769999999996</v>
      </c>
      <c r="M94">
        <v>129</v>
      </c>
      <c r="N94">
        <v>9</v>
      </c>
      <c r="O94">
        <v>9</v>
      </c>
      <c r="P94">
        <v>3</v>
      </c>
      <c r="Q94">
        <v>39565000</v>
      </c>
      <c r="R94">
        <v>2304600</v>
      </c>
      <c r="S94">
        <v>5039600</v>
      </c>
      <c r="T94">
        <v>1756900</v>
      </c>
      <c r="U94" s="4">
        <f>AVERAGE(R94:T94)</f>
        <v>3033700</v>
      </c>
      <c r="V94">
        <v>540190</v>
      </c>
      <c r="W94">
        <v>325990</v>
      </c>
      <c r="X94">
        <v>539930</v>
      </c>
      <c r="Y94" s="4">
        <f>AVERAGE(V94:X94)</f>
        <v>468703.33333333331</v>
      </c>
      <c r="Z94" s="4">
        <f>U94/Y94</f>
        <v>6.4725377104209487</v>
      </c>
      <c r="AA94">
        <v>0.24523099263509099</v>
      </c>
      <c r="AB94">
        <v>1.7743138704423</v>
      </c>
      <c r="AC94" s="5">
        <f>POWER(10,-AB94)</f>
        <v>1.6814584093128752E-2</v>
      </c>
      <c r="AD94">
        <v>0.83647003495977801</v>
      </c>
      <c r="AE94" t="s">
        <v>405</v>
      </c>
      <c r="AF94" s="6" t="s">
        <v>406</v>
      </c>
    </row>
    <row r="95" spans="1:32">
      <c r="A95">
        <v>7.0807710000000004</v>
      </c>
      <c r="B95">
        <v>7.3255359999999996</v>
      </c>
      <c r="C95">
        <v>7.1486020000000003</v>
      </c>
      <c r="D95">
        <v>6.5568689999999998</v>
      </c>
      <c r="E95">
        <v>6.6540419999999996</v>
      </c>
      <c r="F95">
        <v>6.46882</v>
      </c>
      <c r="L95" t="s">
        <v>32</v>
      </c>
      <c r="M95">
        <v>130</v>
      </c>
      <c r="N95">
        <v>21</v>
      </c>
      <c r="O95">
        <v>21</v>
      </c>
      <c r="P95">
        <v>21</v>
      </c>
      <c r="Q95">
        <v>10831000</v>
      </c>
      <c r="R95">
        <v>847710</v>
      </c>
      <c r="S95">
        <v>1893500</v>
      </c>
      <c r="T95">
        <v>482950</v>
      </c>
      <c r="U95" s="4">
        <f>AVERAGE(R95:T95)</f>
        <v>1074720</v>
      </c>
      <c r="V95">
        <v>80039</v>
      </c>
      <c r="W95">
        <v>35521</v>
      </c>
      <c r="X95">
        <v>63556</v>
      </c>
      <c r="Y95" s="4">
        <f>AVERAGE(V95:X95)</f>
        <v>59705.333333333336</v>
      </c>
      <c r="Z95" s="4">
        <f>U95/Y95</f>
        <v>18.000401974139663</v>
      </c>
      <c r="AA95">
        <v>0.62505976359049498</v>
      </c>
      <c r="AB95">
        <v>2.63790260146143</v>
      </c>
      <c r="AC95" s="5">
        <f>POWER(10,-AB95)</f>
        <v>2.3019580160168617E-3</v>
      </c>
      <c r="AD95">
        <v>2.70828888817223</v>
      </c>
      <c r="AE95" t="s">
        <v>227</v>
      </c>
      <c r="AF95" t="s">
        <v>228</v>
      </c>
    </row>
    <row r="96" spans="1:32">
      <c r="A96">
        <v>6.9794890000000001</v>
      </c>
      <c r="B96">
        <v>7.1052720000000003</v>
      </c>
      <c r="C96">
        <v>6.9118820000000003</v>
      </c>
      <c r="D96">
        <v>6.817202</v>
      </c>
      <c r="E96">
        <v>6.7180280000000003</v>
      </c>
      <c r="F96">
        <v>6.7058470000000003</v>
      </c>
      <c r="L96" t="s">
        <v>32</v>
      </c>
      <c r="M96">
        <v>133</v>
      </c>
      <c r="N96">
        <v>12</v>
      </c>
      <c r="O96">
        <v>12</v>
      </c>
      <c r="P96">
        <v>12</v>
      </c>
      <c r="Q96">
        <v>9384200</v>
      </c>
      <c r="R96">
        <v>643820</v>
      </c>
      <c r="S96">
        <v>1145700</v>
      </c>
      <c r="T96">
        <v>363800</v>
      </c>
      <c r="U96" s="4">
        <f>AVERAGE(R96:T96)</f>
        <v>717773.33333333337</v>
      </c>
      <c r="V96">
        <v>108290</v>
      </c>
      <c r="W96">
        <v>91000</v>
      </c>
      <c r="X96">
        <v>106820</v>
      </c>
      <c r="Y96" s="4">
        <f>AVERAGE(V96:X96)</f>
        <v>102036.66666666667</v>
      </c>
      <c r="Z96" s="4">
        <f>U96/Y96</f>
        <v>7.0344647348992195</v>
      </c>
      <c r="AA96">
        <v>0.251855532328288</v>
      </c>
      <c r="AB96">
        <v>1.70903418292524</v>
      </c>
      <c r="AC96" s="5">
        <f>POWER(10,-AB96)</f>
        <v>1.9541856375408069E-2</v>
      </c>
      <c r="AD96">
        <v>3.9953307870352202</v>
      </c>
      <c r="AE96" t="s">
        <v>391</v>
      </c>
      <c r="AF96" s="6" t="s">
        <v>392</v>
      </c>
    </row>
    <row r="97" spans="1:32">
      <c r="A97">
        <v>5.6159920000000003</v>
      </c>
      <c r="B97">
        <v>5.4784079999999999</v>
      </c>
      <c r="C97">
        <v>3</v>
      </c>
      <c r="D97">
        <v>3</v>
      </c>
      <c r="E97">
        <v>3</v>
      </c>
      <c r="F97">
        <v>3</v>
      </c>
      <c r="I97" t="s">
        <v>32</v>
      </c>
      <c r="L97" t="s">
        <v>32</v>
      </c>
      <c r="M97">
        <v>134</v>
      </c>
      <c r="N97">
        <v>3</v>
      </c>
      <c r="O97">
        <v>3</v>
      </c>
      <c r="P97">
        <v>3</v>
      </c>
      <c r="Q97">
        <v>3391000</v>
      </c>
      <c r="R97">
        <v>156100</v>
      </c>
      <c r="S97">
        <v>82039</v>
      </c>
      <c r="T97">
        <v>25312</v>
      </c>
      <c r="U97" s="4">
        <f>AVERAGE(R97:T97)</f>
        <v>87817</v>
      </c>
      <c r="V97">
        <v>300</v>
      </c>
      <c r="W97">
        <v>300</v>
      </c>
      <c r="X97">
        <v>300</v>
      </c>
      <c r="Y97" s="4">
        <f>AVERAGE(V97:X97)</f>
        <v>300</v>
      </c>
      <c r="Z97" s="4">
        <f>U97/Y97</f>
        <v>292.72333333333336</v>
      </c>
      <c r="AA97">
        <v>1.69813330968221</v>
      </c>
      <c r="AB97">
        <v>0.93402258237449098</v>
      </c>
      <c r="AC97" s="5">
        <f>POWER(10,-AB97)</f>
        <v>0.11640654989465327</v>
      </c>
      <c r="AD97">
        <v>3.8328783488236202</v>
      </c>
      <c r="AE97" t="s">
        <v>49</v>
      </c>
      <c r="AF97" t="s">
        <v>50</v>
      </c>
    </row>
    <row r="98" spans="1:32">
      <c r="A98">
        <v>5.9715730000000002</v>
      </c>
      <c r="B98">
        <v>5.5927540000000002</v>
      </c>
      <c r="C98">
        <v>5.7574719999999999</v>
      </c>
      <c r="D98">
        <v>3</v>
      </c>
      <c r="E98">
        <v>3</v>
      </c>
      <c r="F98">
        <v>3</v>
      </c>
      <c r="I98" t="s">
        <v>32</v>
      </c>
      <c r="J98" t="s">
        <v>32</v>
      </c>
      <c r="L98" t="s">
        <v>32</v>
      </c>
      <c r="M98">
        <v>136</v>
      </c>
      <c r="N98">
        <v>3</v>
      </c>
      <c r="O98">
        <v>3</v>
      </c>
      <c r="P98">
        <v>1</v>
      </c>
      <c r="Q98">
        <v>3164000</v>
      </c>
      <c r="R98">
        <v>168780</v>
      </c>
      <c r="S98">
        <v>175390</v>
      </c>
      <c r="T98">
        <v>37974</v>
      </c>
      <c r="U98" s="4">
        <f>AVERAGE(R98:T98)</f>
        <v>127381.33333333333</v>
      </c>
      <c r="V98">
        <v>300</v>
      </c>
      <c r="W98">
        <v>300</v>
      </c>
      <c r="X98">
        <v>300</v>
      </c>
      <c r="Y98" s="4">
        <f>AVERAGE(V98:X98)</f>
        <v>300</v>
      </c>
      <c r="Z98" s="4">
        <f>U98/Y98</f>
        <v>424.60444444444443</v>
      </c>
      <c r="AA98">
        <v>2.7739329338073699</v>
      </c>
      <c r="AB98">
        <v>4.8384735185879997</v>
      </c>
      <c r="AC98" s="5">
        <f>POWER(10,-AB98)</f>
        <v>1.4505292186495118E-5</v>
      </c>
      <c r="AD98">
        <v>4.0127252533329498</v>
      </c>
      <c r="AE98" t="s">
        <v>43</v>
      </c>
      <c r="AF98" t="s">
        <v>44</v>
      </c>
    </row>
    <row r="99" spans="1:32">
      <c r="A99">
        <v>5.8538069999999998</v>
      </c>
      <c r="B99">
        <v>5.7102269999999997</v>
      </c>
      <c r="C99">
        <v>5.8017399999999997</v>
      </c>
      <c r="D99">
        <v>3</v>
      </c>
      <c r="E99">
        <v>3</v>
      </c>
      <c r="F99">
        <v>3</v>
      </c>
      <c r="I99" t="s">
        <v>32</v>
      </c>
      <c r="J99" t="s">
        <v>32</v>
      </c>
      <c r="L99" t="s">
        <v>32</v>
      </c>
      <c r="M99">
        <v>137</v>
      </c>
      <c r="N99">
        <v>3</v>
      </c>
      <c r="O99">
        <v>2</v>
      </c>
      <c r="P99">
        <v>2</v>
      </c>
      <c r="Q99">
        <v>3657700</v>
      </c>
      <c r="R99">
        <v>289450</v>
      </c>
      <c r="S99">
        <v>231750</v>
      </c>
      <c r="T99">
        <v>124010</v>
      </c>
      <c r="U99" s="4">
        <f>AVERAGE(R99:T99)</f>
        <v>215070</v>
      </c>
      <c r="V99">
        <v>3672.6</v>
      </c>
      <c r="W99">
        <v>300</v>
      </c>
      <c r="X99">
        <v>6998.7</v>
      </c>
      <c r="Y99" s="4">
        <f>AVERAGE(V99:X99)</f>
        <v>3657.1</v>
      </c>
      <c r="Z99" s="4">
        <f>U99/Y99</f>
        <v>58.808892291706542</v>
      </c>
      <c r="AA99">
        <v>2.7885915438334199</v>
      </c>
      <c r="AB99">
        <v>6.5124500356468404</v>
      </c>
      <c r="AC99" s="5">
        <f>POWER(10,-AB99)</f>
        <v>3.0729108746463608E-7</v>
      </c>
      <c r="AD99">
        <v>4.5747845605719402</v>
      </c>
      <c r="AE99" t="s">
        <v>139</v>
      </c>
      <c r="AF99" t="s">
        <v>140</v>
      </c>
    </row>
    <row r="100" spans="1:32">
      <c r="A100">
        <v>3</v>
      </c>
      <c r="B100">
        <v>3</v>
      </c>
      <c r="C100">
        <v>3</v>
      </c>
      <c r="D100">
        <v>3</v>
      </c>
      <c r="E100">
        <v>3</v>
      </c>
      <c r="F100">
        <v>3</v>
      </c>
      <c r="I100" t="s">
        <v>32</v>
      </c>
      <c r="L100" t="s">
        <v>32</v>
      </c>
      <c r="M100">
        <v>138</v>
      </c>
      <c r="N100">
        <v>2</v>
      </c>
      <c r="O100">
        <v>2</v>
      </c>
      <c r="P100">
        <v>2</v>
      </c>
      <c r="Q100">
        <v>159250</v>
      </c>
      <c r="R100">
        <v>300</v>
      </c>
      <c r="S100">
        <v>300</v>
      </c>
      <c r="T100">
        <v>300</v>
      </c>
      <c r="U100" s="4">
        <f>AVERAGE(R100:T100)</f>
        <v>300</v>
      </c>
      <c r="V100">
        <v>300</v>
      </c>
      <c r="W100">
        <v>300</v>
      </c>
      <c r="X100">
        <v>300</v>
      </c>
      <c r="Y100" s="4">
        <f>AVERAGE(V100:X100)</f>
        <v>300</v>
      </c>
      <c r="Z100" s="4">
        <f>U100/Y100</f>
        <v>1</v>
      </c>
      <c r="AA100">
        <v>0</v>
      </c>
      <c r="AB100">
        <v>0</v>
      </c>
      <c r="AC100" s="5">
        <f>POWER(10,-AB100)</f>
        <v>1</v>
      </c>
      <c r="AD100">
        <v>8.8662668946730001</v>
      </c>
      <c r="AE100" t="s">
        <v>991</v>
      </c>
      <c r="AF100" s="6" t="s">
        <v>992</v>
      </c>
    </row>
    <row r="101" spans="1:32">
      <c r="A101">
        <v>7.8272659999999998</v>
      </c>
      <c r="B101">
        <v>7.6867609999999997</v>
      </c>
      <c r="C101">
        <v>7.9038760000000003</v>
      </c>
      <c r="D101">
        <v>7.9616490000000004</v>
      </c>
      <c r="E101">
        <v>7.9582920000000001</v>
      </c>
      <c r="F101">
        <v>8.0214379999999998</v>
      </c>
      <c r="M101">
        <v>139</v>
      </c>
      <c r="N101">
        <v>5</v>
      </c>
      <c r="O101">
        <v>5</v>
      </c>
      <c r="P101">
        <v>5</v>
      </c>
      <c r="Q101">
        <v>69126000</v>
      </c>
      <c r="R101">
        <v>10375000</v>
      </c>
      <c r="S101">
        <v>10993000</v>
      </c>
      <c r="T101">
        <v>7323700</v>
      </c>
      <c r="U101" s="4">
        <f>AVERAGE(R101:T101)</f>
        <v>9563900</v>
      </c>
      <c r="V101">
        <v>4650000</v>
      </c>
      <c r="W101">
        <v>3850200</v>
      </c>
      <c r="X101">
        <v>5701500</v>
      </c>
      <c r="Y101" s="4">
        <f>AVERAGE(V101:X101)</f>
        <v>4733900</v>
      </c>
      <c r="Z101" s="4">
        <f>U101/Y101</f>
        <v>2.0203003865734384</v>
      </c>
      <c r="AA101">
        <v>-0.17449156443277999</v>
      </c>
      <c r="AB101">
        <v>1.22702862861701</v>
      </c>
      <c r="AC101" s="5">
        <f>POWER(10,-AB101)</f>
        <v>5.9288624033354907E-2</v>
      </c>
      <c r="AD101">
        <v>4.0200060867318497</v>
      </c>
      <c r="AE101" t="s">
        <v>819</v>
      </c>
      <c r="AF101" t="s">
        <v>820</v>
      </c>
    </row>
    <row r="102" spans="1:32">
      <c r="A102">
        <v>6.526249</v>
      </c>
      <c r="B102">
        <v>6.6565580000000004</v>
      </c>
      <c r="C102">
        <v>6.545839</v>
      </c>
      <c r="D102">
        <v>6.6722549999999998</v>
      </c>
      <c r="E102">
        <v>6.6350910000000001</v>
      </c>
      <c r="F102">
        <v>6.6553880000000003</v>
      </c>
      <c r="M102">
        <v>140</v>
      </c>
      <c r="N102">
        <v>5</v>
      </c>
      <c r="O102">
        <v>5</v>
      </c>
      <c r="P102">
        <v>2</v>
      </c>
      <c r="Q102">
        <v>6784100</v>
      </c>
      <c r="R102">
        <v>674560</v>
      </c>
      <c r="S102">
        <v>946640</v>
      </c>
      <c r="T102">
        <v>275500</v>
      </c>
      <c r="U102" s="4">
        <f>AVERAGE(R102:T102)</f>
        <v>632233.33333333337</v>
      </c>
      <c r="V102">
        <v>237740</v>
      </c>
      <c r="W102">
        <v>133760</v>
      </c>
      <c r="X102">
        <v>303120</v>
      </c>
      <c r="Y102" s="4">
        <f>AVERAGE(V102:X102)</f>
        <v>224873.33333333334</v>
      </c>
      <c r="Z102" s="4">
        <f>U102/Y102</f>
        <v>2.8115087011947466</v>
      </c>
      <c r="AA102">
        <v>-7.8029632568359403E-2</v>
      </c>
      <c r="AB102">
        <v>0.86485984966589402</v>
      </c>
      <c r="AC102" s="5">
        <f>POWER(10,-AB102)</f>
        <v>0.13650235696412388</v>
      </c>
      <c r="AD102">
        <v>0.65001588782707098</v>
      </c>
      <c r="AE102" t="s">
        <v>675</v>
      </c>
      <c r="AF102" t="s">
        <v>676</v>
      </c>
    </row>
    <row r="103" spans="1:32">
      <c r="A103">
        <v>7.4821299999999997</v>
      </c>
      <c r="B103">
        <v>7.5503140000000002</v>
      </c>
      <c r="C103">
        <v>7.4903940000000002</v>
      </c>
      <c r="D103">
        <v>7.8388179999999998</v>
      </c>
      <c r="E103">
        <v>7.8718709999999996</v>
      </c>
      <c r="F103">
        <v>7.8843759999999996</v>
      </c>
      <c r="M103">
        <v>141</v>
      </c>
      <c r="N103">
        <v>20</v>
      </c>
      <c r="O103">
        <v>20</v>
      </c>
      <c r="P103">
        <v>20</v>
      </c>
      <c r="Q103">
        <v>39196000</v>
      </c>
      <c r="R103">
        <v>2149800</v>
      </c>
      <c r="S103">
        <v>3040800</v>
      </c>
      <c r="T103">
        <v>1307300</v>
      </c>
      <c r="U103" s="4">
        <f>AVERAGE(R103:T103)</f>
        <v>2165966.6666666665</v>
      </c>
      <c r="V103">
        <v>1297600</v>
      </c>
      <c r="W103">
        <v>1191300</v>
      </c>
      <c r="X103">
        <v>1592800</v>
      </c>
      <c r="Y103" s="4">
        <f>AVERAGE(V103:X103)</f>
        <v>1360566.6666666667</v>
      </c>
      <c r="Z103" s="4">
        <f>U103/Y103</f>
        <v>1.5919592326726606</v>
      </c>
      <c r="AA103">
        <v>-0.35740868250529001</v>
      </c>
      <c r="AB103">
        <v>3.82823871147643</v>
      </c>
      <c r="AC103" s="5">
        <f>POWER(10,-AB103)</f>
        <v>1.4851191170030785E-4</v>
      </c>
      <c r="AD103">
        <v>4.2561298985208103</v>
      </c>
      <c r="AE103" t="s">
        <v>915</v>
      </c>
      <c r="AF103" t="s">
        <v>916</v>
      </c>
    </row>
    <row r="104" spans="1:32">
      <c r="A104">
        <v>6.9031330000000004</v>
      </c>
      <c r="B104">
        <v>7.0285710000000003</v>
      </c>
      <c r="C104">
        <v>6.8771750000000003</v>
      </c>
      <c r="D104">
        <v>6.6522560000000004</v>
      </c>
      <c r="E104">
        <v>6.5292760000000003</v>
      </c>
      <c r="F104">
        <v>6.6616710000000001</v>
      </c>
      <c r="L104" t="s">
        <v>32</v>
      </c>
      <c r="M104">
        <v>142</v>
      </c>
      <c r="N104">
        <v>13</v>
      </c>
      <c r="O104">
        <v>13</v>
      </c>
      <c r="P104">
        <v>13</v>
      </c>
      <c r="Q104">
        <v>6683900</v>
      </c>
      <c r="R104">
        <v>513950</v>
      </c>
      <c r="S104">
        <v>815470</v>
      </c>
      <c r="T104">
        <v>294560</v>
      </c>
      <c r="U104" s="4">
        <f>AVERAGE(R104:T104)</f>
        <v>541326.66666666663</v>
      </c>
      <c r="V104">
        <v>92827</v>
      </c>
      <c r="W104">
        <v>69596</v>
      </c>
      <c r="X104">
        <v>92189</v>
      </c>
      <c r="Y104" s="4">
        <f>AVERAGE(V104:X104)</f>
        <v>84870.666666666672</v>
      </c>
      <c r="Z104" s="4">
        <f>U104/Y104</f>
        <v>6.3782539707476467</v>
      </c>
      <c r="AA104">
        <v>0.32189226150512701</v>
      </c>
      <c r="AB104">
        <v>2.1520729199031798</v>
      </c>
      <c r="AC104" s="5">
        <f>POWER(10,-AB104)</f>
        <v>7.0457475791608415E-3</v>
      </c>
      <c r="AD104">
        <v>6.2771161052846196</v>
      </c>
      <c r="AE104" t="s">
        <v>409</v>
      </c>
      <c r="AF104" t="s">
        <v>410</v>
      </c>
    </row>
    <row r="105" spans="1:32">
      <c r="A105">
        <v>6.931819</v>
      </c>
      <c r="B105">
        <v>7.1816149999999999</v>
      </c>
      <c r="C105">
        <v>6.940671</v>
      </c>
      <c r="D105">
        <v>6.5852469999999999</v>
      </c>
      <c r="E105">
        <v>6.6213949999999997</v>
      </c>
      <c r="F105">
        <v>6.4751190000000003</v>
      </c>
      <c r="L105" t="s">
        <v>32</v>
      </c>
      <c r="M105">
        <v>143</v>
      </c>
      <c r="N105">
        <v>22</v>
      </c>
      <c r="O105">
        <v>22</v>
      </c>
      <c r="P105">
        <v>21</v>
      </c>
      <c r="Q105">
        <v>10359000</v>
      </c>
      <c r="R105">
        <v>529240</v>
      </c>
      <c r="S105">
        <v>1307200</v>
      </c>
      <c r="T105">
        <v>323790</v>
      </c>
      <c r="U105" s="4">
        <f>AVERAGE(R105:T105)</f>
        <v>720076.66666666663</v>
      </c>
      <c r="V105">
        <v>63451</v>
      </c>
      <c r="W105">
        <v>50813</v>
      </c>
      <c r="X105">
        <v>33775</v>
      </c>
      <c r="Y105" s="4">
        <f>AVERAGE(V105:X105)</f>
        <v>49346.333333333336</v>
      </c>
      <c r="Z105" s="4">
        <f>U105/Y105</f>
        <v>14.592303379514856</v>
      </c>
      <c r="AA105">
        <v>0.45744816462198901</v>
      </c>
      <c r="AB105">
        <v>2.1019625171349299</v>
      </c>
      <c r="AC105" s="5">
        <f>POWER(10,-AB105)</f>
        <v>7.9074687242968057E-3</v>
      </c>
      <c r="AD105">
        <v>5.5800353520451802</v>
      </c>
      <c r="AE105" t="s">
        <v>255</v>
      </c>
      <c r="AF105" t="s">
        <v>256</v>
      </c>
    </row>
    <row r="106" spans="1:32">
      <c r="A106">
        <v>6.0772219999999999</v>
      </c>
      <c r="B106">
        <v>6.1850889999999996</v>
      </c>
      <c r="C106">
        <v>6.233098</v>
      </c>
      <c r="D106">
        <v>3</v>
      </c>
      <c r="E106">
        <v>3</v>
      </c>
      <c r="F106">
        <v>3</v>
      </c>
      <c r="J106" t="s">
        <v>32</v>
      </c>
      <c r="L106" t="s">
        <v>32</v>
      </c>
      <c r="M106">
        <v>144</v>
      </c>
      <c r="N106">
        <v>19</v>
      </c>
      <c r="O106">
        <v>3</v>
      </c>
      <c r="P106">
        <v>3</v>
      </c>
      <c r="Q106">
        <v>131320</v>
      </c>
      <c r="R106">
        <v>27043</v>
      </c>
      <c r="S106">
        <v>67745</v>
      </c>
      <c r="T106">
        <v>35499</v>
      </c>
      <c r="U106" s="4">
        <f>AVERAGE(R106:T106)</f>
        <v>43429</v>
      </c>
      <c r="V106">
        <v>300</v>
      </c>
      <c r="W106">
        <v>300</v>
      </c>
      <c r="X106">
        <v>300</v>
      </c>
      <c r="Y106" s="4">
        <f>AVERAGE(V106:X106)</f>
        <v>300</v>
      </c>
      <c r="Z106" s="4">
        <f>U106/Y106</f>
        <v>144.76333333333332</v>
      </c>
      <c r="AA106">
        <v>3.1651361783345502</v>
      </c>
      <c r="AB106">
        <v>6.5696077842577703</v>
      </c>
      <c r="AC106" s="5">
        <f>POWER(10,-AB106)</f>
        <v>2.6939666541991705E-7</v>
      </c>
      <c r="AD106">
        <v>15.6013546978518</v>
      </c>
      <c r="AE106" t="s">
        <v>61</v>
      </c>
      <c r="AF106" t="s">
        <v>62</v>
      </c>
    </row>
    <row r="107" spans="1:32">
      <c r="A107">
        <v>3</v>
      </c>
      <c r="B107">
        <v>5.437449</v>
      </c>
      <c r="C107">
        <v>5.3294180000000004</v>
      </c>
      <c r="D107">
        <v>3</v>
      </c>
      <c r="E107">
        <v>3</v>
      </c>
      <c r="F107">
        <v>3</v>
      </c>
      <c r="H107" t="s">
        <v>32</v>
      </c>
      <c r="L107" t="s">
        <v>32</v>
      </c>
      <c r="M107">
        <v>145</v>
      </c>
      <c r="N107">
        <v>6</v>
      </c>
      <c r="O107">
        <v>2</v>
      </c>
      <c r="P107">
        <v>2</v>
      </c>
      <c r="Q107">
        <v>190940</v>
      </c>
      <c r="R107">
        <v>5140.3999999999996</v>
      </c>
      <c r="S107">
        <v>27080</v>
      </c>
      <c r="T107">
        <v>8732.2999999999993</v>
      </c>
      <c r="U107" s="4">
        <f>AVERAGE(R107:T107)</f>
        <v>13650.9</v>
      </c>
      <c r="V107">
        <v>300</v>
      </c>
      <c r="W107">
        <v>300</v>
      </c>
      <c r="X107">
        <v>300</v>
      </c>
      <c r="Y107" s="4">
        <f>AVERAGE(V107:X107)</f>
        <v>300</v>
      </c>
      <c r="Z107" s="4">
        <f>U107/Y107</f>
        <v>45.503</v>
      </c>
      <c r="AA107">
        <v>1.58895587921143</v>
      </c>
      <c r="AB107">
        <v>0.93434273357633302</v>
      </c>
      <c r="AC107" s="5">
        <f>POWER(10,-AB107)</f>
        <v>0.11632076947292616</v>
      </c>
      <c r="AD107">
        <v>1.59418328594055</v>
      </c>
      <c r="AE107" t="s">
        <v>85</v>
      </c>
      <c r="AF107" t="s">
        <v>86</v>
      </c>
    </row>
    <row r="108" spans="1:32">
      <c r="A108">
        <v>7.2473099999999997</v>
      </c>
      <c r="B108">
        <v>7.3689559999999998</v>
      </c>
      <c r="C108">
        <v>7.870457</v>
      </c>
      <c r="D108">
        <v>3</v>
      </c>
      <c r="E108">
        <v>3</v>
      </c>
      <c r="F108">
        <v>3</v>
      </c>
      <c r="J108" t="s">
        <v>32</v>
      </c>
      <c r="L108" t="s">
        <v>32</v>
      </c>
      <c r="M108">
        <v>146</v>
      </c>
      <c r="N108">
        <v>21</v>
      </c>
      <c r="O108">
        <v>21</v>
      </c>
      <c r="P108">
        <v>5</v>
      </c>
      <c r="Q108">
        <v>3540900</v>
      </c>
      <c r="R108">
        <v>765860</v>
      </c>
      <c r="S108">
        <v>1524500</v>
      </c>
      <c r="T108">
        <v>605330</v>
      </c>
      <c r="U108" s="4">
        <f>AVERAGE(R108:T108)</f>
        <v>965230</v>
      </c>
      <c r="V108">
        <v>2507</v>
      </c>
      <c r="W108">
        <v>2286.9</v>
      </c>
      <c r="X108">
        <v>6675.6</v>
      </c>
      <c r="Y108" s="4">
        <f>AVERAGE(V108:X108)</f>
        <v>3823.1666666666665</v>
      </c>
      <c r="Z108" s="4">
        <f>U108/Y108</f>
        <v>252.46872139151665</v>
      </c>
      <c r="AA108">
        <v>4.4955743153889998</v>
      </c>
      <c r="AB108">
        <v>4.7167583784058396</v>
      </c>
      <c r="AC108" s="5">
        <f>POWER(10,-AB108)</f>
        <v>1.9197364972356352E-5</v>
      </c>
      <c r="AD108">
        <v>9.2298893772556205</v>
      </c>
      <c r="AE108" t="s">
        <v>127</v>
      </c>
      <c r="AF108" t="s">
        <v>128</v>
      </c>
    </row>
    <row r="109" spans="1:32">
      <c r="A109">
        <v>5.5238250000000004</v>
      </c>
      <c r="B109">
        <v>5.6900539999999999</v>
      </c>
      <c r="C109">
        <v>5.5767559999999996</v>
      </c>
      <c r="D109">
        <v>3</v>
      </c>
      <c r="E109">
        <v>3</v>
      </c>
      <c r="F109">
        <v>3</v>
      </c>
      <c r="H109" t="s">
        <v>32</v>
      </c>
      <c r="I109" t="s">
        <v>32</v>
      </c>
      <c r="J109" t="s">
        <v>32</v>
      </c>
      <c r="L109" t="s">
        <v>32</v>
      </c>
      <c r="M109">
        <v>147</v>
      </c>
      <c r="N109">
        <v>6</v>
      </c>
      <c r="O109">
        <v>6</v>
      </c>
      <c r="P109">
        <v>6</v>
      </c>
      <c r="Q109">
        <v>489280</v>
      </c>
      <c r="R109">
        <v>19841</v>
      </c>
      <c r="S109">
        <v>41602</v>
      </c>
      <c r="T109">
        <v>10939</v>
      </c>
      <c r="U109" s="4">
        <f>AVERAGE(R109:T109)</f>
        <v>24127.333333333332</v>
      </c>
      <c r="V109">
        <v>904.58</v>
      </c>
      <c r="W109">
        <v>300</v>
      </c>
      <c r="X109">
        <v>1918.5</v>
      </c>
      <c r="Y109" s="4">
        <f>AVERAGE(V109:X109)</f>
        <v>1041.0266666666666</v>
      </c>
      <c r="Z109" s="4">
        <f>U109/Y109</f>
        <v>23.17647962908411</v>
      </c>
      <c r="AA109">
        <v>2.5968783696492501</v>
      </c>
      <c r="AB109">
        <v>6.1188462110303199</v>
      </c>
      <c r="AC109" s="5">
        <f>POWER(10,-AB109)</f>
        <v>7.605955654188547E-7</v>
      </c>
      <c r="AD109">
        <v>6.9020270723130501</v>
      </c>
      <c r="AE109" t="s">
        <v>195</v>
      </c>
      <c r="AF109" t="s">
        <v>196</v>
      </c>
    </row>
    <row r="110" spans="1:32">
      <c r="A110">
        <v>7.6406700000000001</v>
      </c>
      <c r="B110">
        <v>7.6482130000000002</v>
      </c>
      <c r="C110">
        <v>7.5269589999999997</v>
      </c>
      <c r="D110">
        <v>7.2154259999999999</v>
      </c>
      <c r="E110">
        <v>7.1704379999999999</v>
      </c>
      <c r="F110">
        <v>7.237368</v>
      </c>
      <c r="L110" t="s">
        <v>32</v>
      </c>
      <c r="M110">
        <v>148</v>
      </c>
      <c r="N110">
        <v>30</v>
      </c>
      <c r="O110">
        <v>30</v>
      </c>
      <c r="P110">
        <v>10</v>
      </c>
      <c r="Q110">
        <v>27376000</v>
      </c>
      <c r="R110">
        <v>2497400</v>
      </c>
      <c r="S110">
        <v>2789200</v>
      </c>
      <c r="T110">
        <v>1553700</v>
      </c>
      <c r="U110" s="4">
        <f>AVERAGE(R110:T110)</f>
        <v>2280100</v>
      </c>
      <c r="V110">
        <v>209220</v>
      </c>
      <c r="W110">
        <v>159400</v>
      </c>
      <c r="X110">
        <v>223240</v>
      </c>
      <c r="Y110" s="4">
        <f>AVERAGE(V110:X110)</f>
        <v>197286.66666666666</v>
      </c>
      <c r="Z110" s="4">
        <f>U110/Y110</f>
        <v>11.557293954651438</v>
      </c>
      <c r="AA110">
        <v>0.397537231445313</v>
      </c>
      <c r="AB110">
        <v>3.0843759445071401</v>
      </c>
      <c r="AC110" s="5">
        <f>POWER(10,-AB110)</f>
        <v>8.2342501330967478E-4</v>
      </c>
      <c r="AD110">
        <v>9.7171113417692698</v>
      </c>
      <c r="AE110" t="s">
        <v>305</v>
      </c>
      <c r="AF110" t="s">
        <v>306</v>
      </c>
    </row>
    <row r="111" spans="1:32">
      <c r="A111">
        <v>3</v>
      </c>
      <c r="B111">
        <v>5.1665190000000001</v>
      </c>
      <c r="C111">
        <v>3</v>
      </c>
      <c r="D111">
        <v>3</v>
      </c>
      <c r="E111">
        <v>3</v>
      </c>
      <c r="F111">
        <v>3</v>
      </c>
      <c r="M111">
        <v>149</v>
      </c>
      <c r="N111">
        <v>17</v>
      </c>
      <c r="O111">
        <v>1</v>
      </c>
      <c r="P111">
        <v>1</v>
      </c>
      <c r="Q111">
        <v>76369</v>
      </c>
      <c r="R111">
        <v>2966.3</v>
      </c>
      <c r="S111">
        <v>8661.2000000000007</v>
      </c>
      <c r="T111">
        <v>1622.8</v>
      </c>
      <c r="U111" s="4">
        <f>AVERAGE(R111:T111)</f>
        <v>4416.7666666666664</v>
      </c>
      <c r="V111">
        <v>300</v>
      </c>
      <c r="W111">
        <v>300</v>
      </c>
      <c r="X111">
        <v>300</v>
      </c>
      <c r="Y111" s="4">
        <f>AVERAGE(V111:X111)</f>
        <v>300</v>
      </c>
      <c r="Z111" s="4">
        <f>U111/Y111</f>
        <v>14.722555555555555</v>
      </c>
      <c r="AA111">
        <v>0.72217289606730095</v>
      </c>
      <c r="AB111">
        <v>0.42724341246478797</v>
      </c>
      <c r="AC111" s="5">
        <f>POWER(10,-AB111)</f>
        <v>0.37390096630008629</v>
      </c>
      <c r="AD111">
        <v>0.34528929702718197</v>
      </c>
      <c r="AE111" t="s">
        <v>101</v>
      </c>
      <c r="AF111" s="6" t="s">
        <v>102</v>
      </c>
    </row>
    <row r="112" spans="1:32">
      <c r="A112">
        <v>3</v>
      </c>
      <c r="B112">
        <v>6.1029819999999999</v>
      </c>
      <c r="C112">
        <v>5.605111</v>
      </c>
      <c r="D112">
        <v>3</v>
      </c>
      <c r="E112">
        <v>6.7685120000000003</v>
      </c>
      <c r="F112">
        <v>3</v>
      </c>
      <c r="M112">
        <v>150</v>
      </c>
      <c r="N112">
        <v>6</v>
      </c>
      <c r="O112">
        <v>6</v>
      </c>
      <c r="P112">
        <v>6</v>
      </c>
      <c r="Q112">
        <v>624550</v>
      </c>
      <c r="R112">
        <v>25334</v>
      </c>
      <c r="S112">
        <v>173950</v>
      </c>
      <c r="T112">
        <v>22318</v>
      </c>
      <c r="U112" s="4">
        <f>AVERAGE(R112:T112)</f>
        <v>73867.333333333328</v>
      </c>
      <c r="V112">
        <v>4775.3</v>
      </c>
      <c r="W112">
        <v>11956</v>
      </c>
      <c r="X112">
        <v>300</v>
      </c>
      <c r="Y112" s="4">
        <f>AVERAGE(V112:X112)</f>
        <v>5677.0999999999995</v>
      </c>
      <c r="Z112" s="4">
        <f>U112/Y112</f>
        <v>13.011455379213565</v>
      </c>
      <c r="AA112">
        <v>0.6465269724528</v>
      </c>
      <c r="AB112">
        <v>0.152573648332155</v>
      </c>
      <c r="AC112" s="5">
        <f>POWER(10,-AB112)</f>
        <v>0.7037628726165146</v>
      </c>
      <c r="AD112">
        <v>0.28368544953230501</v>
      </c>
      <c r="AE112" t="s">
        <v>281</v>
      </c>
      <c r="AF112" t="s">
        <v>282</v>
      </c>
    </row>
    <row r="113" spans="1:32">
      <c r="A113">
        <v>5.3925390000000002</v>
      </c>
      <c r="B113">
        <v>5.5638129999999997</v>
      </c>
      <c r="C113">
        <v>3</v>
      </c>
      <c r="D113">
        <v>3</v>
      </c>
      <c r="E113">
        <v>3</v>
      </c>
      <c r="F113">
        <v>3</v>
      </c>
      <c r="L113" t="s">
        <v>32</v>
      </c>
      <c r="M113">
        <v>152</v>
      </c>
      <c r="N113">
        <v>6</v>
      </c>
      <c r="O113">
        <v>6</v>
      </c>
      <c r="P113">
        <v>6</v>
      </c>
      <c r="Q113">
        <v>309600</v>
      </c>
      <c r="R113">
        <v>10507</v>
      </c>
      <c r="S113">
        <v>32661</v>
      </c>
      <c r="T113">
        <v>300</v>
      </c>
      <c r="U113" s="4">
        <f>AVERAGE(R113:T113)</f>
        <v>14489.333333333334</v>
      </c>
      <c r="V113">
        <v>1462.2</v>
      </c>
      <c r="W113">
        <v>300</v>
      </c>
      <c r="X113">
        <v>300</v>
      </c>
      <c r="Y113" s="4">
        <f>AVERAGE(V113:X113)</f>
        <v>687.4</v>
      </c>
      <c r="Z113" s="4">
        <f>U113/Y113</f>
        <v>21.07845989719717</v>
      </c>
      <c r="AA113">
        <v>1.65211725234985</v>
      </c>
      <c r="AB113">
        <v>0.93333391988049696</v>
      </c>
      <c r="AC113" s="5">
        <f>POWER(10,-AB113)</f>
        <v>0.11659128265263376</v>
      </c>
      <c r="AD113">
        <v>0.87488586807018898</v>
      </c>
      <c r="AE113" t="s">
        <v>187</v>
      </c>
      <c r="AF113" t="s">
        <v>188</v>
      </c>
    </row>
    <row r="114" spans="1:32">
      <c r="A114">
        <v>3</v>
      </c>
      <c r="B114">
        <v>3</v>
      </c>
      <c r="C114">
        <v>3</v>
      </c>
      <c r="D114">
        <v>3</v>
      </c>
      <c r="E114">
        <v>3</v>
      </c>
      <c r="F114">
        <v>3</v>
      </c>
      <c r="H114" t="s">
        <v>32</v>
      </c>
      <c r="L114" t="s">
        <v>32</v>
      </c>
      <c r="M114">
        <v>153</v>
      </c>
      <c r="N114">
        <v>2</v>
      </c>
      <c r="O114">
        <v>2</v>
      </c>
      <c r="P114">
        <v>2</v>
      </c>
      <c r="Q114">
        <v>121990</v>
      </c>
      <c r="R114">
        <v>7781.1</v>
      </c>
      <c r="S114">
        <v>7766</v>
      </c>
      <c r="T114">
        <v>7982.4</v>
      </c>
      <c r="U114" s="4">
        <f>AVERAGE(R114:T114)</f>
        <v>7843.166666666667</v>
      </c>
      <c r="V114">
        <v>1460.7</v>
      </c>
      <c r="W114">
        <v>2482.3000000000002</v>
      </c>
      <c r="X114">
        <v>300</v>
      </c>
      <c r="Y114" s="4">
        <f>AVERAGE(V114:X114)</f>
        <v>1414.3333333333333</v>
      </c>
      <c r="Z114" s="4">
        <f>U114/Y114</f>
        <v>5.5454866839500356</v>
      </c>
      <c r="AA114">
        <v>0</v>
      </c>
      <c r="AB114">
        <v>0</v>
      </c>
      <c r="AC114" s="5">
        <f>POWER(10,-AB114)</f>
        <v>1</v>
      </c>
      <c r="AD114">
        <v>2.6452222915958599</v>
      </c>
      <c r="AE114" t="s">
        <v>421</v>
      </c>
      <c r="AF114" t="s">
        <v>422</v>
      </c>
    </row>
    <row r="115" spans="1:32">
      <c r="A115">
        <v>3</v>
      </c>
      <c r="B115">
        <v>3</v>
      </c>
      <c r="C115">
        <v>3</v>
      </c>
      <c r="D115">
        <v>3</v>
      </c>
      <c r="E115">
        <v>3</v>
      </c>
      <c r="F115">
        <v>3</v>
      </c>
      <c r="M115">
        <v>154</v>
      </c>
      <c r="N115">
        <v>6</v>
      </c>
      <c r="O115">
        <v>2</v>
      </c>
      <c r="P115">
        <v>2</v>
      </c>
      <c r="Q115">
        <v>76673</v>
      </c>
      <c r="R115">
        <v>4511.3999999999996</v>
      </c>
      <c r="S115">
        <v>8915.4</v>
      </c>
      <c r="T115">
        <v>4020.6</v>
      </c>
      <c r="U115" s="4">
        <f>AVERAGE(R115:T115)</f>
        <v>5815.7999999999993</v>
      </c>
      <c r="V115">
        <v>300</v>
      </c>
      <c r="W115">
        <v>300</v>
      </c>
      <c r="X115">
        <v>300</v>
      </c>
      <c r="Y115" s="4">
        <f>AVERAGE(V115:X115)</f>
        <v>300</v>
      </c>
      <c r="Z115" s="4">
        <f>U115/Y115</f>
        <v>19.385999999999999</v>
      </c>
      <c r="AA115">
        <v>0</v>
      </c>
      <c r="AB115">
        <v>0</v>
      </c>
      <c r="AC115" s="5">
        <f>POWER(10,-AB115)</f>
        <v>1</v>
      </c>
      <c r="AD115">
        <v>0.24380588222139299</v>
      </c>
      <c r="AE115" t="s">
        <v>97</v>
      </c>
      <c r="AF115" t="s">
        <v>98</v>
      </c>
    </row>
    <row r="116" spans="1:32">
      <c r="A116">
        <v>7.1285610000000004</v>
      </c>
      <c r="B116">
        <v>7.3289090000000003</v>
      </c>
      <c r="C116">
        <v>7.1631910000000003</v>
      </c>
      <c r="D116">
        <v>6.7280369999999996</v>
      </c>
      <c r="E116">
        <v>6.6628049999999996</v>
      </c>
      <c r="F116">
        <v>6.6540220000000003</v>
      </c>
      <c r="M116">
        <v>156</v>
      </c>
      <c r="N116">
        <v>16</v>
      </c>
      <c r="O116">
        <v>16</v>
      </c>
      <c r="P116">
        <v>3</v>
      </c>
      <c r="Q116">
        <v>10042000</v>
      </c>
      <c r="R116">
        <v>1040400</v>
      </c>
      <c r="S116">
        <v>1304700</v>
      </c>
      <c r="T116">
        <v>594670</v>
      </c>
      <c r="U116" s="4">
        <f>AVERAGE(R116:T116)</f>
        <v>979923.33333333337</v>
      </c>
      <c r="V116">
        <v>117330</v>
      </c>
      <c r="W116">
        <v>88076</v>
      </c>
      <c r="X116">
        <v>101720</v>
      </c>
      <c r="Y116" s="4">
        <f>AVERAGE(V116:X116)</f>
        <v>102375.33333333333</v>
      </c>
      <c r="Z116" s="4">
        <f>U116/Y116</f>
        <v>9.5718695258623505</v>
      </c>
      <c r="AA116">
        <v>0.52526585261027003</v>
      </c>
      <c r="AB116">
        <v>2.8674304910908401</v>
      </c>
      <c r="AC116" s="5">
        <f>POWER(10,-AB116)</f>
        <v>1.3569676958420484E-3</v>
      </c>
      <c r="AD116">
        <v>4.0427038795486201</v>
      </c>
      <c r="AE116" t="s">
        <v>337</v>
      </c>
      <c r="AF116" t="s">
        <v>338</v>
      </c>
    </row>
    <row r="117" spans="1:32">
      <c r="A117">
        <v>6.6682459999999999</v>
      </c>
      <c r="B117">
        <v>6.8252050000000004</v>
      </c>
      <c r="C117">
        <v>6.7143040000000003</v>
      </c>
      <c r="D117">
        <v>6.1666670000000003</v>
      </c>
      <c r="E117">
        <v>6.1421080000000003</v>
      </c>
      <c r="F117">
        <v>6.2580619999999998</v>
      </c>
      <c r="M117">
        <v>157</v>
      </c>
      <c r="N117">
        <v>16</v>
      </c>
      <c r="O117">
        <v>11</v>
      </c>
      <c r="P117">
        <v>11</v>
      </c>
      <c r="Q117">
        <v>2638300</v>
      </c>
      <c r="R117">
        <v>266760</v>
      </c>
      <c r="S117">
        <v>578100</v>
      </c>
      <c r="T117">
        <v>177760</v>
      </c>
      <c r="U117" s="4">
        <f>AVERAGE(R117:T117)</f>
        <v>340873.33333333331</v>
      </c>
      <c r="V117">
        <v>23316</v>
      </c>
      <c r="W117">
        <v>19775</v>
      </c>
      <c r="X117">
        <v>22136</v>
      </c>
      <c r="Y117" s="4">
        <f>AVERAGE(V117:X117)</f>
        <v>21742.333333333332</v>
      </c>
      <c r="Z117" s="4">
        <f>U117/Y117</f>
        <v>15.677863461450013</v>
      </c>
      <c r="AA117">
        <v>0.546972910563151</v>
      </c>
      <c r="AB117">
        <v>3.1394378061158399</v>
      </c>
      <c r="AC117" s="5">
        <f>POWER(10,-AB117)</f>
        <v>7.2537434912800481E-4</v>
      </c>
      <c r="AD117">
        <v>3.3629399475913901</v>
      </c>
      <c r="AE117" t="s">
        <v>247</v>
      </c>
      <c r="AF117" t="s">
        <v>248</v>
      </c>
    </row>
    <row r="118" spans="1:32">
      <c r="A118">
        <v>6.0496829999999999</v>
      </c>
      <c r="B118">
        <v>3</v>
      </c>
      <c r="C118">
        <v>3</v>
      </c>
      <c r="D118">
        <v>3</v>
      </c>
      <c r="E118">
        <v>3</v>
      </c>
      <c r="F118">
        <v>3</v>
      </c>
      <c r="M118">
        <v>158</v>
      </c>
      <c r="N118">
        <v>16</v>
      </c>
      <c r="O118">
        <v>1</v>
      </c>
      <c r="P118">
        <v>1</v>
      </c>
      <c r="Q118">
        <v>296840</v>
      </c>
      <c r="R118">
        <v>85708</v>
      </c>
      <c r="S118">
        <v>56623</v>
      </c>
      <c r="T118">
        <v>300</v>
      </c>
      <c r="U118" s="4">
        <f>AVERAGE(R118:T118)</f>
        <v>47543.666666666664</v>
      </c>
      <c r="V118">
        <v>5668.9</v>
      </c>
      <c r="W118">
        <v>4356.8</v>
      </c>
      <c r="X118">
        <v>300</v>
      </c>
      <c r="Y118" s="4">
        <f>AVERAGE(V118:X118)</f>
        <v>3441.9</v>
      </c>
      <c r="Z118" s="4">
        <f>U118/Y118</f>
        <v>13.813203947432134</v>
      </c>
      <c r="AA118">
        <v>1.0165610313415501</v>
      </c>
      <c r="AB118">
        <v>0.42724341246478797</v>
      </c>
      <c r="AC118" s="5">
        <f>POWER(10,-AB118)</f>
        <v>0.37390096630008629</v>
      </c>
      <c r="AD118">
        <v>0.34528929702718297</v>
      </c>
      <c r="AE118" t="s">
        <v>263</v>
      </c>
      <c r="AF118" t="s">
        <v>264</v>
      </c>
    </row>
    <row r="119" spans="1:32">
      <c r="A119">
        <v>6.6183199999999998</v>
      </c>
      <c r="B119">
        <v>6.5841500000000002</v>
      </c>
      <c r="C119">
        <v>6.7305320000000002</v>
      </c>
      <c r="D119">
        <v>6.582325</v>
      </c>
      <c r="E119">
        <v>6.6297459999999999</v>
      </c>
      <c r="F119">
        <v>6.6029390000000001</v>
      </c>
      <c r="M119">
        <v>159</v>
      </c>
      <c r="N119">
        <v>5</v>
      </c>
      <c r="O119">
        <v>5</v>
      </c>
      <c r="P119">
        <v>5</v>
      </c>
      <c r="Q119">
        <v>3449800</v>
      </c>
      <c r="R119">
        <v>640710</v>
      </c>
      <c r="S119">
        <v>763430</v>
      </c>
      <c r="T119">
        <v>491820</v>
      </c>
      <c r="U119" s="4">
        <f>AVERAGE(R119:T119)</f>
        <v>631986.66666666663</v>
      </c>
      <c r="V119">
        <v>149280</v>
      </c>
      <c r="W119">
        <v>145290</v>
      </c>
      <c r="X119">
        <v>187720</v>
      </c>
      <c r="Y119" s="4">
        <f>AVERAGE(V119:X119)</f>
        <v>160763.33333333334</v>
      </c>
      <c r="Z119" s="4">
        <f>U119/Y119</f>
        <v>3.9311617491550721</v>
      </c>
      <c r="AA119">
        <v>3.9330959320068401E-2</v>
      </c>
      <c r="AB119">
        <v>0.35317810331660299</v>
      </c>
      <c r="AC119" s="5">
        <f>POWER(10,-AB119)</f>
        <v>0.44342675819326222</v>
      </c>
      <c r="AD119">
        <v>4.7013754271975898</v>
      </c>
      <c r="AE119" t="s">
        <v>561</v>
      </c>
      <c r="AF119" t="s">
        <v>562</v>
      </c>
    </row>
    <row r="120" spans="1:32">
      <c r="A120">
        <v>7.221336</v>
      </c>
      <c r="B120">
        <v>7.1541189999999997</v>
      </c>
      <c r="C120">
        <v>7.3161589999999999</v>
      </c>
      <c r="D120">
        <v>7.3367000000000004</v>
      </c>
      <c r="E120">
        <v>7.3490440000000001</v>
      </c>
      <c r="F120">
        <v>7.3687699999999996</v>
      </c>
      <c r="M120">
        <v>160</v>
      </c>
      <c r="N120">
        <v>5</v>
      </c>
      <c r="O120">
        <v>5</v>
      </c>
      <c r="P120">
        <v>5</v>
      </c>
      <c r="Q120">
        <v>11995000</v>
      </c>
      <c r="R120">
        <v>1548500</v>
      </c>
      <c r="S120">
        <v>1516500</v>
      </c>
      <c r="T120">
        <v>985020</v>
      </c>
      <c r="U120" s="4">
        <f>AVERAGE(R120:T120)</f>
        <v>1350006.6666666667</v>
      </c>
      <c r="V120">
        <v>546560</v>
      </c>
      <c r="W120">
        <v>492280</v>
      </c>
      <c r="X120">
        <v>637480</v>
      </c>
      <c r="Y120" s="4">
        <f>AVERAGE(V120:X120)</f>
        <v>558773.33333333337</v>
      </c>
      <c r="Z120" s="4">
        <f>U120/Y120</f>
        <v>2.4160184213038085</v>
      </c>
      <c r="AA120">
        <v>-0.120966593424479</v>
      </c>
      <c r="AB120">
        <v>1.1866836662967299</v>
      </c>
      <c r="AC120" s="5">
        <f>POWER(10,-AB120)</f>
        <v>6.5060340773628225E-2</v>
      </c>
      <c r="AD120">
        <v>3.0242912490290501</v>
      </c>
      <c r="AE120" t="s">
        <v>737</v>
      </c>
      <c r="AF120" t="s">
        <v>738</v>
      </c>
    </row>
    <row r="121" spans="1:32">
      <c r="A121">
        <v>6.3491799999999996</v>
      </c>
      <c r="B121">
        <v>6.7950379999999999</v>
      </c>
      <c r="C121">
        <v>6.5436209999999999</v>
      </c>
      <c r="D121">
        <v>6.0970139999999997</v>
      </c>
      <c r="E121">
        <v>5.9894720000000001</v>
      </c>
      <c r="F121">
        <v>5.9990430000000003</v>
      </c>
      <c r="M121">
        <v>162</v>
      </c>
      <c r="N121">
        <v>9</v>
      </c>
      <c r="O121">
        <v>9</v>
      </c>
      <c r="P121">
        <v>4</v>
      </c>
      <c r="Q121">
        <v>2703700</v>
      </c>
      <c r="R121">
        <v>196580</v>
      </c>
      <c r="S121">
        <v>750150</v>
      </c>
      <c r="T121">
        <v>155100</v>
      </c>
      <c r="U121" s="4">
        <f>AVERAGE(R121:T121)</f>
        <v>367276.66666666669</v>
      </c>
      <c r="V121">
        <v>31905</v>
      </c>
      <c r="W121">
        <v>26136</v>
      </c>
      <c r="X121">
        <v>31551</v>
      </c>
      <c r="Y121" s="4">
        <f>AVERAGE(V121:X121)</f>
        <v>29864</v>
      </c>
      <c r="Z121" s="4">
        <f>U121/Y121</f>
        <v>12.298307884632557</v>
      </c>
      <c r="AA121">
        <v>0.53410323460896902</v>
      </c>
      <c r="AB121">
        <v>1.7920527273561699</v>
      </c>
      <c r="AC121" s="5">
        <f>POWER(10,-AB121)</f>
        <v>1.6141625707038462E-2</v>
      </c>
      <c r="AD121">
        <v>2.4031928813179699</v>
      </c>
      <c r="AE121" t="s">
        <v>295</v>
      </c>
      <c r="AF121" t="s">
        <v>296</v>
      </c>
    </row>
    <row r="122" spans="1:32">
      <c r="A122">
        <v>6.2470650000000001</v>
      </c>
      <c r="B122">
        <v>6.4915859999999999</v>
      </c>
      <c r="C122">
        <v>6.1605290000000004</v>
      </c>
      <c r="D122">
        <v>5.6783910000000004</v>
      </c>
      <c r="E122">
        <v>3</v>
      </c>
      <c r="F122">
        <v>5.8184440000000004</v>
      </c>
      <c r="M122">
        <v>163</v>
      </c>
      <c r="N122">
        <v>5</v>
      </c>
      <c r="O122">
        <v>5</v>
      </c>
      <c r="P122">
        <v>5</v>
      </c>
      <c r="Q122">
        <v>2043300</v>
      </c>
      <c r="R122">
        <v>157070</v>
      </c>
      <c r="S122">
        <v>466610</v>
      </c>
      <c r="T122">
        <v>171380</v>
      </c>
      <c r="U122" s="4">
        <f>AVERAGE(R122:T122)</f>
        <v>265020</v>
      </c>
      <c r="V122">
        <v>12169</v>
      </c>
      <c r="W122">
        <v>1699.2</v>
      </c>
      <c r="X122">
        <v>19781</v>
      </c>
      <c r="Y122" s="4">
        <f>AVERAGE(V122:X122)</f>
        <v>11216.4</v>
      </c>
      <c r="Z122" s="4">
        <f>U122/Y122</f>
        <v>23.627902000641917</v>
      </c>
      <c r="AA122">
        <v>1.46744807561239</v>
      </c>
      <c r="AB122">
        <v>0.72855113064286003</v>
      </c>
      <c r="AC122" s="5">
        <f>POWER(10,-AB122)</f>
        <v>0.18683097032433674</v>
      </c>
      <c r="AD122">
        <v>0.92212057258859204</v>
      </c>
      <c r="AE122" t="s">
        <v>199</v>
      </c>
      <c r="AF122" t="s">
        <v>200</v>
      </c>
    </row>
    <row r="123" spans="1:32">
      <c r="A123">
        <v>3</v>
      </c>
      <c r="B123">
        <v>5.9003779999999999</v>
      </c>
      <c r="C123">
        <v>3</v>
      </c>
      <c r="D123">
        <v>3</v>
      </c>
      <c r="E123">
        <v>3</v>
      </c>
      <c r="F123">
        <v>3</v>
      </c>
      <c r="H123" t="s">
        <v>32</v>
      </c>
      <c r="L123" t="s">
        <v>32</v>
      </c>
      <c r="M123">
        <v>164</v>
      </c>
      <c r="N123">
        <v>9</v>
      </c>
      <c r="O123">
        <v>9</v>
      </c>
      <c r="P123">
        <v>4</v>
      </c>
      <c r="Q123">
        <v>529480</v>
      </c>
      <c r="R123">
        <v>6649.7</v>
      </c>
      <c r="S123">
        <v>9109.1</v>
      </c>
      <c r="T123">
        <v>4371.1000000000004</v>
      </c>
      <c r="U123" s="4">
        <f>AVERAGE(R123:T123)</f>
        <v>6709.9666666666672</v>
      </c>
      <c r="V123">
        <v>300</v>
      </c>
      <c r="W123">
        <v>1377.7</v>
      </c>
      <c r="X123">
        <v>984.31</v>
      </c>
      <c r="Y123" s="4">
        <f>AVERAGE(V123:X123)</f>
        <v>887.3366666666667</v>
      </c>
      <c r="Z123" s="4">
        <f>U123/Y123</f>
        <v>7.5619174984316366</v>
      </c>
      <c r="AA123">
        <v>0.96679274241129498</v>
      </c>
      <c r="AB123">
        <v>0.42724341246478797</v>
      </c>
      <c r="AC123" s="5">
        <f>POWER(10,-AB123)</f>
        <v>0.37390096630008629</v>
      </c>
      <c r="AD123">
        <v>1.80540138514686</v>
      </c>
      <c r="AE123" t="s">
        <v>363</v>
      </c>
      <c r="AF123" t="s">
        <v>364</v>
      </c>
    </row>
    <row r="124" spans="1:32">
      <c r="A124">
        <v>6.9431630000000002</v>
      </c>
      <c r="B124">
        <v>6.9090530000000001</v>
      </c>
      <c r="C124">
        <v>7.0295459999999999</v>
      </c>
      <c r="D124">
        <v>3</v>
      </c>
      <c r="E124">
        <v>3</v>
      </c>
      <c r="F124">
        <v>3</v>
      </c>
      <c r="J124" t="s">
        <v>32</v>
      </c>
      <c r="L124" t="s">
        <v>32</v>
      </c>
      <c r="M124">
        <v>165</v>
      </c>
      <c r="N124">
        <v>10</v>
      </c>
      <c r="O124">
        <v>10</v>
      </c>
      <c r="P124">
        <v>10</v>
      </c>
      <c r="Q124">
        <v>1309200</v>
      </c>
      <c r="R124">
        <v>388010</v>
      </c>
      <c r="S124">
        <v>571980</v>
      </c>
      <c r="T124">
        <v>285240</v>
      </c>
      <c r="U124" s="4">
        <f>AVERAGE(R124:T124)</f>
        <v>415076.66666666669</v>
      </c>
      <c r="V124">
        <v>1301.5999999999999</v>
      </c>
      <c r="W124">
        <v>13111</v>
      </c>
      <c r="X124">
        <v>3811.2</v>
      </c>
      <c r="Y124" s="4">
        <f>AVERAGE(V124:X124)</f>
        <v>6074.5999999999995</v>
      </c>
      <c r="Z124" s="4">
        <f>U124/Y124</f>
        <v>68.329876315587313</v>
      </c>
      <c r="AA124">
        <v>3.9605873425801601</v>
      </c>
      <c r="AB124">
        <v>7.39478353979987</v>
      </c>
      <c r="AC124" s="5">
        <f>POWER(10,-AB124)</f>
        <v>4.0291780578627454E-8</v>
      </c>
      <c r="AD124">
        <v>2.4938085605154598</v>
      </c>
      <c r="AE124" t="s">
        <v>135</v>
      </c>
      <c r="AF124" t="s">
        <v>136</v>
      </c>
    </row>
    <row r="125" spans="1:32">
      <c r="A125">
        <v>5.8779760000000003</v>
      </c>
      <c r="B125">
        <v>5.9572580000000004</v>
      </c>
      <c r="C125">
        <v>5.8949030000000002</v>
      </c>
      <c r="D125">
        <v>3</v>
      </c>
      <c r="E125">
        <v>5.6839019999999998</v>
      </c>
      <c r="F125">
        <v>3</v>
      </c>
      <c r="L125" t="s">
        <v>32</v>
      </c>
      <c r="M125">
        <v>166</v>
      </c>
      <c r="N125">
        <v>9</v>
      </c>
      <c r="O125">
        <v>9</v>
      </c>
      <c r="P125">
        <v>5</v>
      </c>
      <c r="Q125">
        <v>1833500</v>
      </c>
      <c r="R125">
        <v>138110</v>
      </c>
      <c r="S125">
        <v>207410</v>
      </c>
      <c r="T125">
        <v>73640</v>
      </c>
      <c r="U125" s="4">
        <f>AVERAGE(R125:T125)</f>
        <v>139720</v>
      </c>
      <c r="V125">
        <v>4473.6000000000004</v>
      </c>
      <c r="W125">
        <v>6007.2</v>
      </c>
      <c r="X125">
        <v>922.61</v>
      </c>
      <c r="Y125" s="4">
        <f>AVERAGE(V125:X125)</f>
        <v>3801.1366666666668</v>
      </c>
      <c r="Z125" s="4">
        <f>U125/Y125</f>
        <v>36.757426068167327</v>
      </c>
      <c r="AA125">
        <v>2.0154113769531201</v>
      </c>
      <c r="AB125">
        <v>1.0582145837520001</v>
      </c>
      <c r="AC125" s="5">
        <f>POWER(10,-AB125)</f>
        <v>8.7455155485233207E-2</v>
      </c>
      <c r="AD125">
        <v>2.16681251354166</v>
      </c>
      <c r="AE125" t="s">
        <v>163</v>
      </c>
      <c r="AF125" s="6" t="s">
        <v>164</v>
      </c>
    </row>
    <row r="126" spans="1:32">
      <c r="A126">
        <v>6.7524940000000004</v>
      </c>
      <c r="B126">
        <v>6.8996560000000002</v>
      </c>
      <c r="C126">
        <v>6.7944389999999997</v>
      </c>
      <c r="D126">
        <v>6.3594179999999998</v>
      </c>
      <c r="E126">
        <v>6.4284910000000002</v>
      </c>
      <c r="F126">
        <v>6.1651850000000001</v>
      </c>
      <c r="L126" t="s">
        <v>32</v>
      </c>
      <c r="M126">
        <v>167</v>
      </c>
      <c r="N126">
        <v>20</v>
      </c>
      <c r="O126">
        <v>20</v>
      </c>
      <c r="P126">
        <v>6</v>
      </c>
      <c r="Q126">
        <v>7516500</v>
      </c>
      <c r="R126">
        <v>449430</v>
      </c>
      <c r="S126">
        <v>788280</v>
      </c>
      <c r="T126">
        <v>275990</v>
      </c>
      <c r="U126" s="4">
        <f>AVERAGE(R126:T126)</f>
        <v>504566.66666666669</v>
      </c>
      <c r="V126">
        <v>54355</v>
      </c>
      <c r="W126">
        <v>53854</v>
      </c>
      <c r="X126">
        <v>32542</v>
      </c>
      <c r="Y126" s="4">
        <f>AVERAGE(V126:X126)</f>
        <v>46917</v>
      </c>
      <c r="Z126" s="4">
        <f>U126/Y126</f>
        <v>10.754452899091303</v>
      </c>
      <c r="AA126">
        <v>0.49783182144165</v>
      </c>
      <c r="AB126">
        <v>2.27960772152661</v>
      </c>
      <c r="AC126" s="5">
        <f>POWER(10,-AB126)</f>
        <v>5.2528170913554908E-3</v>
      </c>
      <c r="AD126">
        <v>7.7954083400058201</v>
      </c>
      <c r="AE126" t="s">
        <v>323</v>
      </c>
      <c r="AF126" s="6" t="s">
        <v>324</v>
      </c>
    </row>
    <row r="127" spans="1:32">
      <c r="A127">
        <v>5.4885650000000004</v>
      </c>
      <c r="B127">
        <v>5.6060699999999999</v>
      </c>
      <c r="C127">
        <v>3</v>
      </c>
      <c r="D127">
        <v>3</v>
      </c>
      <c r="E127">
        <v>3</v>
      </c>
      <c r="F127">
        <v>3</v>
      </c>
      <c r="H127" t="s">
        <v>32</v>
      </c>
      <c r="I127" t="s">
        <v>32</v>
      </c>
      <c r="L127" t="s">
        <v>32</v>
      </c>
      <c r="M127">
        <v>132</v>
      </c>
      <c r="N127">
        <v>12</v>
      </c>
      <c r="O127">
        <v>2</v>
      </c>
      <c r="P127">
        <v>2</v>
      </c>
      <c r="Q127">
        <v>186900</v>
      </c>
      <c r="R127">
        <v>13353</v>
      </c>
      <c r="S127">
        <v>27511</v>
      </c>
      <c r="T127">
        <v>8514.4</v>
      </c>
      <c r="U127" s="4">
        <f>AVERAGE(R127:T127)</f>
        <v>16459.466666666667</v>
      </c>
      <c r="V127">
        <v>300</v>
      </c>
      <c r="W127">
        <v>300</v>
      </c>
      <c r="X127">
        <v>300</v>
      </c>
      <c r="Y127" s="4">
        <f>AVERAGE(V127:X127)</f>
        <v>300</v>
      </c>
      <c r="Z127" s="4">
        <f>U127/Y127</f>
        <v>54.864888888888892</v>
      </c>
      <c r="AA127">
        <v>1.69821151097616</v>
      </c>
      <c r="AB127">
        <v>0.93431548520992702</v>
      </c>
      <c r="AC127" s="5">
        <f>POWER(10,-AB127)</f>
        <v>0.11632806786264295</v>
      </c>
      <c r="AD127">
        <v>3.1752577813172498</v>
      </c>
      <c r="AE127" t="s">
        <v>83</v>
      </c>
      <c r="AF127" s="6" t="s">
        <v>84</v>
      </c>
    </row>
    <row r="128" spans="1:32">
      <c r="A128">
        <v>3</v>
      </c>
      <c r="B128">
        <v>3</v>
      </c>
      <c r="C128">
        <v>4.7840109999999996</v>
      </c>
      <c r="D128">
        <v>3</v>
      </c>
      <c r="E128">
        <v>3</v>
      </c>
      <c r="F128">
        <v>3</v>
      </c>
      <c r="M128">
        <v>168</v>
      </c>
      <c r="N128">
        <v>14</v>
      </c>
      <c r="O128">
        <v>1</v>
      </c>
      <c r="P128">
        <v>1</v>
      </c>
      <c r="Q128">
        <v>80580</v>
      </c>
      <c r="R128">
        <v>300</v>
      </c>
      <c r="S128">
        <v>5960.4</v>
      </c>
      <c r="T128">
        <v>2739.5</v>
      </c>
      <c r="U128" s="4">
        <f>AVERAGE(R128:T128)</f>
        <v>2999.9666666666667</v>
      </c>
      <c r="V128">
        <v>300</v>
      </c>
      <c r="W128">
        <v>300</v>
      </c>
      <c r="X128">
        <v>300</v>
      </c>
      <c r="Y128" s="4">
        <f>AVERAGE(V128:X128)</f>
        <v>300</v>
      </c>
      <c r="Z128" s="4">
        <f>U128/Y128</f>
        <v>9.9998888888888882</v>
      </c>
      <c r="AA128">
        <v>0.59467029571533203</v>
      </c>
      <c r="AB128">
        <v>0.42724341246478797</v>
      </c>
      <c r="AC128" s="5">
        <f>POWER(10,-AB128)</f>
        <v>0.37390096630008629</v>
      </c>
      <c r="AD128">
        <v>0.34528929702718297</v>
      </c>
      <c r="AE128" t="s">
        <v>109</v>
      </c>
      <c r="AF128" t="s">
        <v>110</v>
      </c>
    </row>
    <row r="129" spans="1:32">
      <c r="A129">
        <v>7.1971429999999996</v>
      </c>
      <c r="B129">
        <v>7.7716320000000003</v>
      </c>
      <c r="C129">
        <v>7.1219859999999997</v>
      </c>
      <c r="D129">
        <v>6.7600150000000001</v>
      </c>
      <c r="E129">
        <v>6.4663190000000004</v>
      </c>
      <c r="F129">
        <v>6.800071</v>
      </c>
      <c r="M129">
        <v>169</v>
      </c>
      <c r="N129">
        <v>12</v>
      </c>
      <c r="O129">
        <v>12</v>
      </c>
      <c r="P129">
        <v>7</v>
      </c>
      <c r="Q129">
        <v>10272000</v>
      </c>
      <c r="R129">
        <v>792320</v>
      </c>
      <c r="S129">
        <v>4473700</v>
      </c>
      <c r="T129">
        <v>498680</v>
      </c>
      <c r="U129" s="4">
        <f>AVERAGE(R129:T129)</f>
        <v>1921566.6666666667</v>
      </c>
      <c r="V129">
        <v>149660</v>
      </c>
      <c r="W129">
        <v>55555</v>
      </c>
      <c r="X129">
        <v>192000</v>
      </c>
      <c r="Y129" s="4">
        <f>AVERAGE(V129:X129)</f>
        <v>132405</v>
      </c>
      <c r="Z129" s="4">
        <f>U129/Y129</f>
        <v>14.512795337537606</v>
      </c>
      <c r="AA129">
        <v>0.68811861673990904</v>
      </c>
      <c r="AB129">
        <v>1.39185654812369</v>
      </c>
      <c r="AC129" s="5">
        <f>POWER(10,-AB129)</f>
        <v>4.0564250115824513E-2</v>
      </c>
      <c r="AD129">
        <v>2.47405582526057</v>
      </c>
      <c r="AE129" t="s">
        <v>257</v>
      </c>
      <c r="AF129" t="s">
        <v>258</v>
      </c>
    </row>
    <row r="130" spans="1:32">
      <c r="A130">
        <v>7.1129740000000004</v>
      </c>
      <c r="B130">
        <v>7.1934310000000004</v>
      </c>
      <c r="C130">
        <v>7.0798319999999997</v>
      </c>
      <c r="D130">
        <v>6.7467360000000003</v>
      </c>
      <c r="E130">
        <v>6.5898269999999997</v>
      </c>
      <c r="F130">
        <v>6.5399039999999999</v>
      </c>
      <c r="M130">
        <v>170</v>
      </c>
      <c r="N130">
        <v>7</v>
      </c>
      <c r="O130">
        <v>7</v>
      </c>
      <c r="P130">
        <v>7</v>
      </c>
      <c r="Q130">
        <v>13887000</v>
      </c>
      <c r="R130">
        <v>2910000</v>
      </c>
      <c r="S130">
        <v>3886100</v>
      </c>
      <c r="T130">
        <v>1575800</v>
      </c>
      <c r="U130" s="4">
        <f>AVERAGE(R130:T130)</f>
        <v>2790633.3333333335</v>
      </c>
      <c r="V130">
        <v>252310</v>
      </c>
      <c r="W130">
        <v>139980</v>
      </c>
      <c r="X130">
        <v>147430</v>
      </c>
      <c r="Y130" s="4">
        <f>AVERAGE(V130:X130)</f>
        <v>179906.66666666666</v>
      </c>
      <c r="Z130" s="4">
        <f>U130/Y130</f>
        <v>15.51156155043356</v>
      </c>
      <c r="AA130">
        <v>0.50325695673624704</v>
      </c>
      <c r="AB130">
        <v>2.6828369984278</v>
      </c>
      <c r="AC130" s="5">
        <f>POWER(10,-AB130)</f>
        <v>2.0756924305143079E-3</v>
      </c>
      <c r="AD130">
        <v>2.8682132605164199</v>
      </c>
      <c r="AE130" t="s">
        <v>251</v>
      </c>
      <c r="AF130" t="s">
        <v>252</v>
      </c>
    </row>
    <row r="131" spans="1:32">
      <c r="A131">
        <v>3</v>
      </c>
      <c r="B131">
        <v>5.3327010000000001</v>
      </c>
      <c r="C131">
        <v>5.1422330000000001</v>
      </c>
      <c r="D131">
        <v>3</v>
      </c>
      <c r="E131">
        <v>3</v>
      </c>
      <c r="F131">
        <v>3</v>
      </c>
      <c r="M131">
        <v>171</v>
      </c>
      <c r="N131">
        <v>3</v>
      </c>
      <c r="O131">
        <v>3</v>
      </c>
      <c r="P131">
        <v>3</v>
      </c>
      <c r="Q131">
        <v>161940</v>
      </c>
      <c r="R131">
        <v>3453.2</v>
      </c>
      <c r="S131">
        <v>30566</v>
      </c>
      <c r="T131">
        <v>7197.5</v>
      </c>
      <c r="U131" s="4">
        <f>AVERAGE(R131:T131)</f>
        <v>13738.9</v>
      </c>
      <c r="V131">
        <v>300</v>
      </c>
      <c r="W131">
        <v>2114.6999999999998</v>
      </c>
      <c r="X131">
        <v>300</v>
      </c>
      <c r="Y131" s="4">
        <f>AVERAGE(V131:X131)</f>
        <v>904.9</v>
      </c>
      <c r="Z131" s="4">
        <f>U131/Y131</f>
        <v>15.182782627914687</v>
      </c>
      <c r="AA131">
        <v>1.49164470036825</v>
      </c>
      <c r="AB131">
        <v>0.932421062925892</v>
      </c>
      <c r="AC131" s="5">
        <f>POWER(10,-AB131)</f>
        <v>0.11683660719977454</v>
      </c>
      <c r="AD131">
        <v>0.54816468444662503</v>
      </c>
      <c r="AE131" t="s">
        <v>221</v>
      </c>
      <c r="AF131" t="s">
        <v>222</v>
      </c>
    </row>
    <row r="132" spans="1:32">
      <c r="A132">
        <v>3</v>
      </c>
      <c r="B132">
        <v>3</v>
      </c>
      <c r="C132">
        <v>4.7406709999999999</v>
      </c>
      <c r="D132">
        <v>4.8853730000000004</v>
      </c>
      <c r="E132">
        <v>5.2978480000000001</v>
      </c>
      <c r="F132">
        <v>5.3072819999999998</v>
      </c>
      <c r="I132" t="s">
        <v>32</v>
      </c>
      <c r="L132" t="s">
        <v>32</v>
      </c>
      <c r="M132">
        <v>173</v>
      </c>
      <c r="N132">
        <v>53</v>
      </c>
      <c r="O132">
        <v>53</v>
      </c>
      <c r="P132">
        <v>53</v>
      </c>
      <c r="Q132">
        <v>10953000</v>
      </c>
      <c r="R132">
        <v>9144.4</v>
      </c>
      <c r="S132">
        <v>10926</v>
      </c>
      <c r="T132">
        <v>7803.7</v>
      </c>
      <c r="U132" s="4">
        <f>AVERAGE(R132:T132)</f>
        <v>9291.3666666666668</v>
      </c>
      <c r="V132">
        <v>6445.8</v>
      </c>
      <c r="W132">
        <v>2463.9</v>
      </c>
      <c r="X132">
        <v>3205.7</v>
      </c>
      <c r="Y132" s="4">
        <f>AVERAGE(V132:X132)</f>
        <v>4038.4666666666672</v>
      </c>
      <c r="Z132" s="4">
        <f>U132/Y132</f>
        <v>2.3007164435346747</v>
      </c>
      <c r="AA132">
        <v>-1.5832773844401</v>
      </c>
      <c r="AB132">
        <v>1.24587690937215</v>
      </c>
      <c r="AC132" s="5">
        <f>POWER(10,-AB132)</f>
        <v>5.6770548546958878E-2</v>
      </c>
      <c r="AD132">
        <v>5.4031988869465</v>
      </c>
      <c r="AE132" t="s">
        <v>769</v>
      </c>
      <c r="AF132" t="s">
        <v>770</v>
      </c>
    </row>
    <row r="133" spans="1:32">
      <c r="A133">
        <v>8.4422759999999997</v>
      </c>
      <c r="B133">
        <v>8.3950119999999995</v>
      </c>
      <c r="C133">
        <v>8.4873220000000007</v>
      </c>
      <c r="D133">
        <v>8.6709219999999991</v>
      </c>
      <c r="E133">
        <v>8.8519970000000008</v>
      </c>
      <c r="F133">
        <v>8.9009999999999998</v>
      </c>
      <c r="M133">
        <v>174</v>
      </c>
      <c r="N133">
        <v>10</v>
      </c>
      <c r="O133">
        <v>10</v>
      </c>
      <c r="P133">
        <v>2</v>
      </c>
      <c r="Q133">
        <v>584450000</v>
      </c>
      <c r="R133">
        <v>31723000</v>
      </c>
      <c r="S133">
        <v>31453000</v>
      </c>
      <c r="T133">
        <v>20801000</v>
      </c>
      <c r="U133" s="4">
        <f>AVERAGE(R133:T133)</f>
        <v>27992333.333333332</v>
      </c>
      <c r="V133">
        <v>37559000</v>
      </c>
      <c r="W133">
        <v>49068000</v>
      </c>
      <c r="X133">
        <v>70797000</v>
      </c>
      <c r="Y133" s="4">
        <f>AVERAGE(V133:X133)</f>
        <v>52474666.666666664</v>
      </c>
      <c r="Z133" s="4">
        <f>U133/Y133</f>
        <v>0.53344470982823455</v>
      </c>
      <c r="AA133">
        <v>-0.366436640421551</v>
      </c>
      <c r="AB133">
        <v>2.0926742565256</v>
      </c>
      <c r="AC133" s="5">
        <f>POWER(10,-AB133)</f>
        <v>8.0784072567603275E-3</v>
      </c>
      <c r="AD133">
        <v>3.84260999454894</v>
      </c>
      <c r="AE133" t="s">
        <v>1033</v>
      </c>
      <c r="AF133" t="s">
        <v>1034</v>
      </c>
    </row>
    <row r="134" spans="1:32">
      <c r="A134">
        <v>6.5394649999999999</v>
      </c>
      <c r="B134">
        <v>6.8263210000000001</v>
      </c>
      <c r="C134">
        <v>6.5787430000000002</v>
      </c>
      <c r="D134">
        <v>5.815976</v>
      </c>
      <c r="E134">
        <v>5.6880100000000002</v>
      </c>
      <c r="F134">
        <v>5.8314089999999998</v>
      </c>
      <c r="L134" t="s">
        <v>32</v>
      </c>
      <c r="M134">
        <v>11</v>
      </c>
      <c r="N134">
        <v>12</v>
      </c>
      <c r="O134">
        <v>12</v>
      </c>
      <c r="P134">
        <v>12</v>
      </c>
      <c r="Q134">
        <v>3635200</v>
      </c>
      <c r="R134">
        <v>267050</v>
      </c>
      <c r="S134">
        <v>602720</v>
      </c>
      <c r="T134">
        <v>172000</v>
      </c>
      <c r="U134" s="4">
        <f>AVERAGE(R134:T134)</f>
        <v>347256.66666666669</v>
      </c>
      <c r="V134">
        <v>12767</v>
      </c>
      <c r="W134">
        <v>7153.3</v>
      </c>
      <c r="X134">
        <v>11961</v>
      </c>
      <c r="Y134" s="4">
        <f>AVERAGE(V134:X134)</f>
        <v>10627.1</v>
      </c>
      <c r="Z134" s="4">
        <f>U134/Y134</f>
        <v>32.676521973696182</v>
      </c>
      <c r="AA134">
        <v>0.86971108118693097</v>
      </c>
      <c r="AB134">
        <v>3.0061209872630799</v>
      </c>
      <c r="AC134" s="5">
        <f>POWER(10,-AB134)</f>
        <v>9.8600476273968582E-4</v>
      </c>
      <c r="AD134">
        <v>7.2632764728255701</v>
      </c>
      <c r="AE134" t="s">
        <v>173</v>
      </c>
      <c r="AF134" s="6" t="s">
        <v>174</v>
      </c>
    </row>
    <row r="135" spans="1:32">
      <c r="A135">
        <v>6.3882969999999997</v>
      </c>
      <c r="B135">
        <v>6.4565939999999999</v>
      </c>
      <c r="C135">
        <v>6.3980439999999996</v>
      </c>
      <c r="D135">
        <v>5.9051479999999996</v>
      </c>
      <c r="E135">
        <v>5.8877969999999999</v>
      </c>
      <c r="F135">
        <v>5.9161060000000001</v>
      </c>
      <c r="L135" t="s">
        <v>32</v>
      </c>
      <c r="M135">
        <v>175</v>
      </c>
      <c r="N135">
        <v>6</v>
      </c>
      <c r="O135">
        <v>6</v>
      </c>
      <c r="P135">
        <v>6</v>
      </c>
      <c r="Q135">
        <v>3489500</v>
      </c>
      <c r="R135">
        <v>339520</v>
      </c>
      <c r="S135">
        <v>580190</v>
      </c>
      <c r="T135">
        <v>188280</v>
      </c>
      <c r="U135" s="4">
        <f>AVERAGE(R135:T135)</f>
        <v>369330</v>
      </c>
      <c r="V135">
        <v>14073</v>
      </c>
      <c r="W135">
        <v>34422</v>
      </c>
      <c r="X135">
        <v>29361</v>
      </c>
      <c r="Y135" s="4">
        <f>AVERAGE(V135:X135)</f>
        <v>25952</v>
      </c>
      <c r="Z135" s="4">
        <f>U135/Y135</f>
        <v>14.231273119605426</v>
      </c>
      <c r="AA135">
        <v>0.51129420598347997</v>
      </c>
      <c r="AB135">
        <v>4.6256626374004899</v>
      </c>
      <c r="AC135" s="5">
        <f>POWER(10,-AB135)</f>
        <v>2.3677582723369023E-5</v>
      </c>
      <c r="AD135">
        <v>6.3811809694955599</v>
      </c>
      <c r="AE135" t="s">
        <v>261</v>
      </c>
      <c r="AF135" s="6" t="s">
        <v>262</v>
      </c>
    </row>
    <row r="136" spans="1:32">
      <c r="A136">
        <v>5.5151320000000004</v>
      </c>
      <c r="B136">
        <v>5.7140449999999996</v>
      </c>
      <c r="C136">
        <v>5.1230019999999996</v>
      </c>
      <c r="D136">
        <v>5.3382769999999997</v>
      </c>
      <c r="E136">
        <v>5.5066269999999999</v>
      </c>
      <c r="F136">
        <v>3</v>
      </c>
      <c r="M136">
        <v>176</v>
      </c>
      <c r="N136">
        <v>3</v>
      </c>
      <c r="O136">
        <v>3</v>
      </c>
      <c r="P136">
        <v>1</v>
      </c>
      <c r="Q136">
        <v>744730</v>
      </c>
      <c r="R136">
        <v>52611</v>
      </c>
      <c r="S136">
        <v>38127</v>
      </c>
      <c r="T136">
        <v>12516</v>
      </c>
      <c r="U136" s="4">
        <f>AVERAGE(R136:T136)</f>
        <v>34418</v>
      </c>
      <c r="V136">
        <v>6707.7</v>
      </c>
      <c r="W136">
        <v>9717.2000000000007</v>
      </c>
      <c r="X136">
        <v>1587.9</v>
      </c>
      <c r="Y136" s="4">
        <f>AVERAGE(V136:X136)</f>
        <v>6004.2666666666673</v>
      </c>
      <c r="Z136" s="4">
        <f>U136/Y136</f>
        <v>5.7322570616450514</v>
      </c>
      <c r="AA136">
        <v>0.83575805028279604</v>
      </c>
      <c r="AB136">
        <v>0.43230314262609998</v>
      </c>
      <c r="AC136" s="5">
        <f>POWER(10,-AB136)</f>
        <v>0.36957012545972606</v>
      </c>
      <c r="AD136">
        <v>0.51703999734415396</v>
      </c>
      <c r="AE136" t="s">
        <v>437</v>
      </c>
      <c r="AF136" s="6" t="s">
        <v>438</v>
      </c>
    </row>
    <row r="137" spans="1:32">
      <c r="A137">
        <v>7.2321059999999999</v>
      </c>
      <c r="B137">
        <v>7.2297840000000004</v>
      </c>
      <c r="C137">
        <v>7.0644210000000003</v>
      </c>
      <c r="D137">
        <v>6.735862</v>
      </c>
      <c r="E137">
        <v>6.5509979999999999</v>
      </c>
      <c r="F137">
        <v>6.4306549999999998</v>
      </c>
      <c r="L137" t="s">
        <v>32</v>
      </c>
      <c r="M137">
        <v>177</v>
      </c>
      <c r="N137">
        <v>26</v>
      </c>
      <c r="O137">
        <v>26</v>
      </c>
      <c r="P137">
        <v>23</v>
      </c>
      <c r="Q137">
        <v>4234300</v>
      </c>
      <c r="R137">
        <v>656770</v>
      </c>
      <c r="S137">
        <v>909710</v>
      </c>
      <c r="T137">
        <v>279710</v>
      </c>
      <c r="U137" s="4">
        <f>AVERAGE(R137:T137)</f>
        <v>615396.66666666663</v>
      </c>
      <c r="V137">
        <v>54877</v>
      </c>
      <c r="W137">
        <v>31074</v>
      </c>
      <c r="X137">
        <v>40542</v>
      </c>
      <c r="Y137" s="4">
        <f>AVERAGE(V137:X137)</f>
        <v>42164.333333333336</v>
      </c>
      <c r="Z137" s="4">
        <f>U137/Y137</f>
        <v>14.595194991027169</v>
      </c>
      <c r="AA137">
        <v>0.60293165842692098</v>
      </c>
      <c r="AB137">
        <v>2.3459233971658899</v>
      </c>
      <c r="AC137" s="5">
        <f>POWER(10,-AB137)</f>
        <v>4.5089622865348029E-3</v>
      </c>
      <c r="AD137">
        <v>2.8441827273141</v>
      </c>
      <c r="AE137" t="s">
        <v>253</v>
      </c>
      <c r="AF137" t="s">
        <v>254</v>
      </c>
    </row>
    <row r="138" spans="1:32">
      <c r="A138">
        <v>3</v>
      </c>
      <c r="B138">
        <v>3</v>
      </c>
      <c r="C138">
        <v>3</v>
      </c>
      <c r="D138">
        <v>3</v>
      </c>
      <c r="E138">
        <v>3</v>
      </c>
      <c r="F138">
        <v>3</v>
      </c>
      <c r="M138">
        <v>178</v>
      </c>
      <c r="N138">
        <v>4</v>
      </c>
      <c r="O138">
        <v>1</v>
      </c>
      <c r="P138">
        <v>1</v>
      </c>
      <c r="Q138">
        <v>852160</v>
      </c>
      <c r="R138">
        <v>300</v>
      </c>
      <c r="S138">
        <v>300</v>
      </c>
      <c r="T138">
        <v>51165</v>
      </c>
      <c r="U138" s="4">
        <f>AVERAGE(R138:T138)</f>
        <v>17255</v>
      </c>
      <c r="V138">
        <v>29904</v>
      </c>
      <c r="W138">
        <v>26153</v>
      </c>
      <c r="X138">
        <v>300</v>
      </c>
      <c r="Y138" s="4">
        <f>AVERAGE(V138:X138)</f>
        <v>18785.666666666668</v>
      </c>
      <c r="Z138" s="4">
        <f>U138/Y138</f>
        <v>0.91851943857905849</v>
      </c>
      <c r="AA138">
        <v>0</v>
      </c>
      <c r="AB138">
        <v>0</v>
      </c>
      <c r="AC138" s="5">
        <f>POWER(10,-AB138)</f>
        <v>1</v>
      </c>
      <c r="AD138">
        <v>0.34528929702718297</v>
      </c>
      <c r="AE138" t="s">
        <v>1015</v>
      </c>
      <c r="AF138" t="s">
        <v>1016</v>
      </c>
    </row>
    <row r="139" spans="1:32">
      <c r="A139">
        <v>3</v>
      </c>
      <c r="B139">
        <v>5.5375800000000002</v>
      </c>
      <c r="C139">
        <v>5.5481809999999996</v>
      </c>
      <c r="D139">
        <v>3</v>
      </c>
      <c r="E139">
        <v>3</v>
      </c>
      <c r="F139">
        <v>3</v>
      </c>
      <c r="M139">
        <v>180</v>
      </c>
      <c r="N139">
        <v>2</v>
      </c>
      <c r="O139">
        <v>2</v>
      </c>
      <c r="P139">
        <v>2</v>
      </c>
      <c r="Q139">
        <v>406160</v>
      </c>
      <c r="R139">
        <v>13397</v>
      </c>
      <c r="S139">
        <v>57754</v>
      </c>
      <c r="T139">
        <v>26538</v>
      </c>
      <c r="U139" s="4">
        <f>AVERAGE(R139:T139)</f>
        <v>32563</v>
      </c>
      <c r="V139">
        <v>300</v>
      </c>
      <c r="W139">
        <v>3880.5</v>
      </c>
      <c r="X139">
        <v>300</v>
      </c>
      <c r="Y139" s="4">
        <f>AVERAGE(V139:X139)</f>
        <v>1493.5</v>
      </c>
      <c r="Z139" s="4">
        <f>U139/Y139</f>
        <v>21.803146970204217</v>
      </c>
      <c r="AA139">
        <v>1.6952535311381001</v>
      </c>
      <c r="AB139">
        <v>0.93509951763938504</v>
      </c>
      <c r="AC139" s="5">
        <f>POWER(10,-AB139)</f>
        <v>0.11611825008981785</v>
      </c>
      <c r="AD139">
        <v>0.65168588273129102</v>
      </c>
      <c r="AE139" t="s">
        <v>197</v>
      </c>
      <c r="AF139" s="6" t="s">
        <v>198</v>
      </c>
    </row>
    <row r="140" spans="1:32">
      <c r="A140">
        <v>6.1027079999999998</v>
      </c>
      <c r="B140">
        <v>6.1369109999999996</v>
      </c>
      <c r="C140">
        <v>5.9181720000000002</v>
      </c>
      <c r="D140">
        <v>3</v>
      </c>
      <c r="E140">
        <v>5.7074509999999998</v>
      </c>
      <c r="F140">
        <v>3</v>
      </c>
      <c r="J140" t="s">
        <v>32</v>
      </c>
      <c r="M140">
        <v>181</v>
      </c>
      <c r="N140">
        <v>9</v>
      </c>
      <c r="O140">
        <v>2</v>
      </c>
      <c r="P140">
        <v>2</v>
      </c>
      <c r="Q140">
        <v>1501600</v>
      </c>
      <c r="R140">
        <v>188870</v>
      </c>
      <c r="S140">
        <v>291470</v>
      </c>
      <c r="T140">
        <v>99353</v>
      </c>
      <c r="U140" s="4">
        <f>AVERAGE(R140:T140)</f>
        <v>193231</v>
      </c>
      <c r="V140">
        <v>10235</v>
      </c>
      <c r="W140">
        <v>15242</v>
      </c>
      <c r="X140">
        <v>42236</v>
      </c>
      <c r="Y140" s="4">
        <f>AVERAGE(V140:X140)</f>
        <v>22571</v>
      </c>
      <c r="Z140" s="4">
        <f>U140/Y140</f>
        <v>8.5610296398032872</v>
      </c>
      <c r="AA140">
        <v>2.1501132647196499</v>
      </c>
      <c r="AB140">
        <v>1.1172248173973101</v>
      </c>
      <c r="AC140" s="5">
        <f>POWER(10,-AB140)</f>
        <v>7.6344047776482807E-2</v>
      </c>
      <c r="AD140">
        <v>0.33023104497846301</v>
      </c>
      <c r="AE140" t="s">
        <v>361</v>
      </c>
      <c r="AF140" t="s">
        <v>362</v>
      </c>
    </row>
    <row r="141" spans="1:32">
      <c r="A141">
        <v>7.189406</v>
      </c>
      <c r="B141">
        <v>7.2905689999999996</v>
      </c>
      <c r="C141">
        <v>7.162833</v>
      </c>
      <c r="D141">
        <v>7.081995</v>
      </c>
      <c r="E141">
        <v>7.0799050000000001</v>
      </c>
      <c r="F141">
        <v>7.1509099999999997</v>
      </c>
      <c r="M141">
        <v>182</v>
      </c>
      <c r="N141">
        <v>6</v>
      </c>
      <c r="O141">
        <v>6</v>
      </c>
      <c r="P141">
        <v>6</v>
      </c>
      <c r="Q141">
        <v>19851000</v>
      </c>
      <c r="R141">
        <v>2368800</v>
      </c>
      <c r="S141">
        <v>3638800</v>
      </c>
      <c r="T141">
        <v>1366000</v>
      </c>
      <c r="U141" s="4">
        <f>AVERAGE(R141:T141)</f>
        <v>2457866.6666666665</v>
      </c>
      <c r="V141">
        <v>564000</v>
      </c>
      <c r="W141">
        <v>467060</v>
      </c>
      <c r="X141">
        <v>655440</v>
      </c>
      <c r="Y141" s="4">
        <f>AVERAGE(V141:X141)</f>
        <v>562166.66666666663</v>
      </c>
      <c r="Z141" s="4">
        <f>U141/Y141</f>
        <v>4.3721316335606284</v>
      </c>
      <c r="AA141">
        <v>0.10999949773152699</v>
      </c>
      <c r="AB141">
        <v>1.1402018524047199</v>
      </c>
      <c r="AC141" s="5">
        <f>POWER(10,-AB141)</f>
        <v>7.2409933327082412E-2</v>
      </c>
      <c r="AD141">
        <v>0.84418110427380999</v>
      </c>
      <c r="AE141" t="s">
        <v>529</v>
      </c>
      <c r="AF141" t="s">
        <v>530</v>
      </c>
    </row>
    <row r="142" spans="1:32">
      <c r="A142">
        <v>3</v>
      </c>
      <c r="B142">
        <v>3</v>
      </c>
      <c r="C142">
        <v>6.6868509999999999</v>
      </c>
      <c r="D142">
        <v>3</v>
      </c>
      <c r="E142">
        <v>3</v>
      </c>
      <c r="F142">
        <v>3</v>
      </c>
      <c r="M142">
        <v>183</v>
      </c>
      <c r="N142">
        <v>2</v>
      </c>
      <c r="O142">
        <v>2</v>
      </c>
      <c r="P142">
        <v>2</v>
      </c>
      <c r="Q142">
        <v>1552100</v>
      </c>
      <c r="R142">
        <v>633650</v>
      </c>
      <c r="S142">
        <v>160970</v>
      </c>
      <c r="T142">
        <v>629720</v>
      </c>
      <c r="U142" s="4">
        <f>AVERAGE(R142:T142)</f>
        <v>474780</v>
      </c>
      <c r="V142">
        <v>300</v>
      </c>
      <c r="W142">
        <v>300</v>
      </c>
      <c r="X142">
        <v>300</v>
      </c>
      <c r="Y142" s="4">
        <f>AVERAGE(V142:X142)</f>
        <v>300</v>
      </c>
      <c r="Z142" s="4">
        <f>U142/Y142</f>
        <v>1582.6</v>
      </c>
      <c r="AA142">
        <v>1.2289501825968401</v>
      </c>
      <c r="AB142">
        <v>0.42724341246478797</v>
      </c>
      <c r="AC142" s="5">
        <f>POWER(10,-AB142)</f>
        <v>0.37390096630008629</v>
      </c>
      <c r="AD142">
        <v>0.34528929702718297</v>
      </c>
      <c r="AE142" t="s">
        <v>35</v>
      </c>
      <c r="AF142" t="s">
        <v>36</v>
      </c>
    </row>
    <row r="143" spans="1:32">
      <c r="A143">
        <v>6.4044910000000002</v>
      </c>
      <c r="B143">
        <v>6.7413020000000001</v>
      </c>
      <c r="C143">
        <v>6.4954330000000002</v>
      </c>
      <c r="D143">
        <v>3</v>
      </c>
      <c r="E143">
        <v>3</v>
      </c>
      <c r="F143">
        <v>3</v>
      </c>
      <c r="J143" t="s">
        <v>32</v>
      </c>
      <c r="L143" t="s">
        <v>32</v>
      </c>
      <c r="M143">
        <v>184</v>
      </c>
      <c r="N143">
        <v>2</v>
      </c>
      <c r="O143">
        <v>2</v>
      </c>
      <c r="P143">
        <v>2</v>
      </c>
      <c r="Q143">
        <v>4578900</v>
      </c>
      <c r="R143">
        <v>512800</v>
      </c>
      <c r="S143">
        <v>1202200</v>
      </c>
      <c r="T143">
        <v>414440</v>
      </c>
      <c r="U143" s="4">
        <f>AVERAGE(R143:T143)</f>
        <v>709813.33333333337</v>
      </c>
      <c r="V143">
        <v>109150</v>
      </c>
      <c r="W143">
        <v>142200</v>
      </c>
      <c r="X143">
        <v>227430</v>
      </c>
      <c r="Y143" s="4">
        <f>AVERAGE(V143:X143)</f>
        <v>159593.33333333334</v>
      </c>
      <c r="Z143" s="4">
        <f>U143/Y143</f>
        <v>4.4476377459375911</v>
      </c>
      <c r="AA143">
        <v>3.5470754305521699</v>
      </c>
      <c r="AB143">
        <v>5.4132820079412696</v>
      </c>
      <c r="AC143" s="5">
        <f>POWER(10,-AB143)</f>
        <v>3.861161721463454E-6</v>
      </c>
      <c r="AD143">
        <v>12.710007810527699</v>
      </c>
      <c r="AE143" t="s">
        <v>517</v>
      </c>
      <c r="AF143" t="s">
        <v>518</v>
      </c>
    </row>
    <row r="144" spans="1:32">
      <c r="A144">
        <v>7.2130390000000002</v>
      </c>
      <c r="B144">
        <v>7.3650950000000002</v>
      </c>
      <c r="C144">
        <v>7.2464250000000003</v>
      </c>
      <c r="D144">
        <v>7.356217</v>
      </c>
      <c r="E144">
        <v>7.3920279999999998</v>
      </c>
      <c r="F144">
        <v>7.4778729999999998</v>
      </c>
      <c r="M144">
        <v>185</v>
      </c>
      <c r="N144">
        <v>8</v>
      </c>
      <c r="O144">
        <v>8</v>
      </c>
      <c r="P144">
        <v>2</v>
      </c>
      <c r="Q144">
        <v>22271000</v>
      </c>
      <c r="R144">
        <v>1520300</v>
      </c>
      <c r="S144">
        <v>2481700</v>
      </c>
      <c r="T144">
        <v>1209300</v>
      </c>
      <c r="U144" s="4">
        <f>AVERAGE(R144:T144)</f>
        <v>1737100</v>
      </c>
      <c r="V144">
        <v>719640</v>
      </c>
      <c r="W144">
        <v>709860</v>
      </c>
      <c r="X144">
        <v>1061600</v>
      </c>
      <c r="Y144" s="4">
        <f>AVERAGE(V144:X144)</f>
        <v>830366.66666666663</v>
      </c>
      <c r="Z144" s="4">
        <f>U144/Y144</f>
        <v>2.0919674039580909</v>
      </c>
      <c r="AA144">
        <v>-0.133853276570638</v>
      </c>
      <c r="AB144">
        <v>1.0740424292397499</v>
      </c>
      <c r="AC144" s="5">
        <f>POWER(10,-AB144)</f>
        <v>8.4325237056785421E-2</v>
      </c>
      <c r="AD144">
        <v>1.9874977966449801</v>
      </c>
      <c r="AE144" t="s">
        <v>803</v>
      </c>
      <c r="AF144" t="s">
        <v>804</v>
      </c>
    </row>
    <row r="145" spans="1:32">
      <c r="A145">
        <v>6.6939469999999996</v>
      </c>
      <c r="B145">
        <v>6.6492380000000004</v>
      </c>
      <c r="C145">
        <v>6.7480019999999996</v>
      </c>
      <c r="D145">
        <v>6.9158109999999997</v>
      </c>
      <c r="E145">
        <v>6.6227939999999998</v>
      </c>
      <c r="F145">
        <v>6.8307169999999999</v>
      </c>
      <c r="M145">
        <v>187</v>
      </c>
      <c r="N145">
        <v>4</v>
      </c>
      <c r="O145">
        <v>4</v>
      </c>
      <c r="P145">
        <v>4</v>
      </c>
      <c r="Q145">
        <v>14903000</v>
      </c>
      <c r="R145">
        <v>1895700</v>
      </c>
      <c r="S145">
        <v>2025900</v>
      </c>
      <c r="T145">
        <v>1132600</v>
      </c>
      <c r="U145" s="4">
        <f>AVERAGE(R145:T145)</f>
        <v>1684733.3333333333</v>
      </c>
      <c r="V145">
        <v>841230</v>
      </c>
      <c r="W145">
        <v>345060</v>
      </c>
      <c r="X145">
        <v>758200</v>
      </c>
      <c r="Y145" s="4">
        <f>AVERAGE(V145:X145)</f>
        <v>648163.33333333337</v>
      </c>
      <c r="Z145" s="4">
        <f>U145/Y145</f>
        <v>2.5992419606169226</v>
      </c>
      <c r="AA145">
        <v>-9.2711925506591797E-2</v>
      </c>
      <c r="AB145">
        <v>0.43334054381339698</v>
      </c>
      <c r="AC145" s="5">
        <f>POWER(10,-AB145)</f>
        <v>0.36868838516230185</v>
      </c>
      <c r="AD145">
        <v>3.6183683712491801</v>
      </c>
      <c r="AE145" t="s">
        <v>709</v>
      </c>
      <c r="AF145" t="s">
        <v>710</v>
      </c>
    </row>
    <row r="146" spans="1:32">
      <c r="A146">
        <v>3</v>
      </c>
      <c r="B146">
        <v>4.5308529999999996</v>
      </c>
      <c r="C146">
        <v>3</v>
      </c>
      <c r="D146">
        <v>3</v>
      </c>
      <c r="E146">
        <v>3</v>
      </c>
      <c r="F146">
        <v>3</v>
      </c>
      <c r="M146">
        <v>188</v>
      </c>
      <c r="N146">
        <v>3</v>
      </c>
      <c r="O146">
        <v>1</v>
      </c>
      <c r="P146">
        <v>1</v>
      </c>
      <c r="Q146">
        <v>24299</v>
      </c>
      <c r="R146">
        <v>300</v>
      </c>
      <c r="S146">
        <v>4119.5</v>
      </c>
      <c r="T146">
        <v>300</v>
      </c>
      <c r="U146" s="4">
        <f>AVERAGE(R146:T146)</f>
        <v>1573.1666666666667</v>
      </c>
      <c r="V146">
        <v>300</v>
      </c>
      <c r="W146">
        <v>300</v>
      </c>
      <c r="X146">
        <v>300</v>
      </c>
      <c r="Y146" s="4">
        <f>AVERAGE(V146:X146)</f>
        <v>300</v>
      </c>
      <c r="Z146" s="4">
        <f>U146/Y146</f>
        <v>5.2438888888888888</v>
      </c>
      <c r="AA146">
        <v>0.51028426488240597</v>
      </c>
      <c r="AB146">
        <v>0.42724341246478897</v>
      </c>
      <c r="AC146" s="5">
        <f>POWER(10,-AB146)</f>
        <v>0.3739009663000854</v>
      </c>
      <c r="AD146">
        <v>0.34528929702718297</v>
      </c>
      <c r="AE146" t="s">
        <v>115</v>
      </c>
      <c r="AF146" t="s">
        <v>116</v>
      </c>
    </row>
    <row r="147" spans="1:32">
      <c r="A147">
        <v>7.1412620000000002</v>
      </c>
      <c r="B147">
        <v>7.2768980000000001</v>
      </c>
      <c r="C147">
        <v>7.1012659999999999</v>
      </c>
      <c r="D147">
        <v>7.0874969999999999</v>
      </c>
      <c r="E147">
        <v>7.222378</v>
      </c>
      <c r="F147">
        <v>7.2177730000000002</v>
      </c>
      <c r="M147">
        <v>189</v>
      </c>
      <c r="N147">
        <v>3</v>
      </c>
      <c r="O147">
        <v>3</v>
      </c>
      <c r="P147">
        <v>2</v>
      </c>
      <c r="Q147">
        <v>25095000</v>
      </c>
      <c r="R147">
        <v>3579500</v>
      </c>
      <c r="S147">
        <v>5346200</v>
      </c>
      <c r="T147">
        <v>1939900</v>
      </c>
      <c r="U147" s="4">
        <f>AVERAGE(R147:T147)</f>
        <v>3621866.6666666665</v>
      </c>
      <c r="V147">
        <v>930280</v>
      </c>
      <c r="W147">
        <v>1028500</v>
      </c>
      <c r="X147">
        <v>1342500</v>
      </c>
      <c r="Y147" s="4">
        <f>AVERAGE(V147:X147)</f>
        <v>1100426.6666666667</v>
      </c>
      <c r="Z147" s="4">
        <f>U147/Y147</f>
        <v>3.2913294237386705</v>
      </c>
      <c r="AA147">
        <v>-2.74101893107126E-3</v>
      </c>
      <c r="AB147">
        <v>1.31058070632534E-2</v>
      </c>
      <c r="AC147" s="5">
        <f>POWER(10,-AB147)</f>
        <v>0.97027355092890066</v>
      </c>
      <c r="AD147">
        <v>2.2981089004637001</v>
      </c>
      <c r="AE147" t="s">
        <v>627</v>
      </c>
      <c r="AF147" t="s">
        <v>628</v>
      </c>
    </row>
    <row r="148" spans="1:32">
      <c r="A148">
        <v>8.3609910000000003</v>
      </c>
      <c r="B148">
        <v>8.3036060000000003</v>
      </c>
      <c r="C148">
        <v>8.4049359999999993</v>
      </c>
      <c r="D148">
        <v>8.6438670000000002</v>
      </c>
      <c r="E148">
        <v>8.5355469999999993</v>
      </c>
      <c r="F148">
        <v>8.6115220000000008</v>
      </c>
      <c r="M148">
        <v>190</v>
      </c>
      <c r="N148">
        <v>7</v>
      </c>
      <c r="O148">
        <v>7</v>
      </c>
      <c r="P148">
        <v>7</v>
      </c>
      <c r="Q148">
        <v>317680000</v>
      </c>
      <c r="R148">
        <v>47836000</v>
      </c>
      <c r="S148">
        <v>52197000</v>
      </c>
      <c r="T148">
        <v>29914000</v>
      </c>
      <c r="U148" s="4">
        <f>AVERAGE(R148:T148)</f>
        <v>43315666.666666664</v>
      </c>
      <c r="V148">
        <v>23938000</v>
      </c>
      <c r="W148">
        <v>16884000</v>
      </c>
      <c r="X148">
        <v>24490000</v>
      </c>
      <c r="Y148" s="4">
        <f>AVERAGE(V148:X148)</f>
        <v>21770666.666666668</v>
      </c>
      <c r="Z148" s="4">
        <f>U148/Y148</f>
        <v>1.9896343704066632</v>
      </c>
      <c r="AA148">
        <v>-0.24046802520752</v>
      </c>
      <c r="AB148">
        <v>2.28177838723713</v>
      </c>
      <c r="AC148" s="5">
        <f>POWER(10,-AB148)</f>
        <v>5.2266282652321597E-3</v>
      </c>
      <c r="AD148">
        <v>5.6985292842343798</v>
      </c>
      <c r="AE148" t="s">
        <v>821</v>
      </c>
      <c r="AF148" s="6" t="s">
        <v>822</v>
      </c>
    </row>
    <row r="149" spans="1:32">
      <c r="A149">
        <v>7.5022359999999999</v>
      </c>
      <c r="B149">
        <v>7.5360399999999998</v>
      </c>
      <c r="C149">
        <v>7.4809270000000003</v>
      </c>
      <c r="D149">
        <v>7.3329230000000001</v>
      </c>
      <c r="E149">
        <v>7.3865699999999999</v>
      </c>
      <c r="F149">
        <v>7.4198240000000002</v>
      </c>
      <c r="M149">
        <v>192</v>
      </c>
      <c r="N149">
        <v>12</v>
      </c>
      <c r="O149">
        <v>12</v>
      </c>
      <c r="P149">
        <v>12</v>
      </c>
      <c r="Q149">
        <v>27552000</v>
      </c>
      <c r="R149">
        <v>4112700</v>
      </c>
      <c r="S149">
        <v>5932900</v>
      </c>
      <c r="T149">
        <v>2408900</v>
      </c>
      <c r="U149" s="4">
        <f>AVERAGE(R149:T149)</f>
        <v>4151500</v>
      </c>
      <c r="V149">
        <v>851970</v>
      </c>
      <c r="W149">
        <v>798460</v>
      </c>
      <c r="X149">
        <v>1150500</v>
      </c>
      <c r="Y149" s="4">
        <f>AVERAGE(V149:X149)</f>
        <v>933643.33333333337</v>
      </c>
      <c r="Z149" s="4">
        <f>U149/Y149</f>
        <v>4.4465588215342757</v>
      </c>
      <c r="AA149">
        <v>0.12662855784098201</v>
      </c>
      <c r="AB149">
        <v>1.87208477985554</v>
      </c>
      <c r="AC149" s="5">
        <f>POWER(10,-AB149)</f>
        <v>1.3425028617711016E-2</v>
      </c>
      <c r="AD149">
        <v>3.8853565692535499</v>
      </c>
      <c r="AE149" t="s">
        <v>519</v>
      </c>
      <c r="AF149" t="s">
        <v>520</v>
      </c>
    </row>
    <row r="150" spans="1:32">
      <c r="A150">
        <v>7.407</v>
      </c>
      <c r="B150">
        <v>7.4300100000000002</v>
      </c>
      <c r="C150">
        <v>7.4493390000000002</v>
      </c>
      <c r="D150">
        <v>7.6064670000000003</v>
      </c>
      <c r="E150">
        <v>7.6630219999999998</v>
      </c>
      <c r="F150">
        <v>7.7007729999999999</v>
      </c>
      <c r="M150">
        <v>193</v>
      </c>
      <c r="N150">
        <v>4</v>
      </c>
      <c r="O150">
        <v>4</v>
      </c>
      <c r="P150">
        <v>1</v>
      </c>
      <c r="Q150">
        <v>67251000</v>
      </c>
      <c r="R150">
        <v>6209300</v>
      </c>
      <c r="S150">
        <v>8904400</v>
      </c>
      <c r="T150">
        <v>5409000</v>
      </c>
      <c r="U150" s="4">
        <f>AVERAGE(R150:T150)</f>
        <v>6840900</v>
      </c>
      <c r="V150">
        <v>3598300</v>
      </c>
      <c r="W150">
        <v>3276400</v>
      </c>
      <c r="X150">
        <v>5259400</v>
      </c>
      <c r="Y150" s="4">
        <f>AVERAGE(V150:X150)</f>
        <v>4044700</v>
      </c>
      <c r="Z150" s="4">
        <f>U150/Y150</f>
        <v>1.6913244492793038</v>
      </c>
      <c r="AA150">
        <v>-0.227970918019612</v>
      </c>
      <c r="AB150">
        <v>2.7927763843864901</v>
      </c>
      <c r="AC150" s="5">
        <f>POWER(10,-AB150)</f>
        <v>1.6114751604573417E-3</v>
      </c>
      <c r="AD150">
        <v>3.9476284034320201</v>
      </c>
      <c r="AE150" t="s">
        <v>891</v>
      </c>
      <c r="AF150" t="s">
        <v>892</v>
      </c>
    </row>
    <row r="151" spans="1:32">
      <c r="A151">
        <v>6.9953539999999998</v>
      </c>
      <c r="B151">
        <v>7.1514309999999996</v>
      </c>
      <c r="C151">
        <v>6.9235699999999998</v>
      </c>
      <c r="D151">
        <v>6.8441660000000004</v>
      </c>
      <c r="E151">
        <v>6.8350499999999998</v>
      </c>
      <c r="F151">
        <v>6.7421199999999999</v>
      </c>
      <c r="M151">
        <v>194</v>
      </c>
      <c r="N151">
        <v>5</v>
      </c>
      <c r="O151">
        <v>5</v>
      </c>
      <c r="P151">
        <v>5</v>
      </c>
      <c r="Q151">
        <v>6722800</v>
      </c>
      <c r="R151">
        <v>968500</v>
      </c>
      <c r="S151">
        <v>1570100</v>
      </c>
      <c r="T151">
        <v>477480</v>
      </c>
      <c r="U151" s="4">
        <f>AVERAGE(R151:T151)</f>
        <v>1005360</v>
      </c>
      <c r="V151">
        <v>222570</v>
      </c>
      <c r="W151">
        <v>172540</v>
      </c>
      <c r="X151">
        <v>216610</v>
      </c>
      <c r="Y151" s="4">
        <f>AVERAGE(V151:X151)</f>
        <v>203906.66666666666</v>
      </c>
      <c r="Z151" s="4">
        <f>U151/Y151</f>
        <v>4.9304910743477413</v>
      </c>
      <c r="AA151">
        <v>0.21633990605672199</v>
      </c>
      <c r="AB151">
        <v>1.35291163488849</v>
      </c>
      <c r="AC151" s="5">
        <f>POWER(10,-AB151)</f>
        <v>4.436989133617851E-2</v>
      </c>
      <c r="AD151">
        <v>2.0359699032282399</v>
      </c>
      <c r="AE151" t="s">
        <v>477</v>
      </c>
      <c r="AF151" t="s">
        <v>478</v>
      </c>
    </row>
    <row r="152" spans="1:32">
      <c r="A152">
        <v>7.369624</v>
      </c>
      <c r="B152">
        <v>7.4473289999999999</v>
      </c>
      <c r="C152">
        <v>7.3269500000000001</v>
      </c>
      <c r="D152">
        <v>7.2689060000000003</v>
      </c>
      <c r="E152">
        <v>7.3083080000000002</v>
      </c>
      <c r="F152">
        <v>7.2741119999999997</v>
      </c>
      <c r="M152">
        <v>195</v>
      </c>
      <c r="N152">
        <v>7</v>
      </c>
      <c r="O152">
        <v>7</v>
      </c>
      <c r="P152">
        <v>7</v>
      </c>
      <c r="Q152">
        <v>36519000</v>
      </c>
      <c r="R152">
        <v>4700400</v>
      </c>
      <c r="S152">
        <v>8263700</v>
      </c>
      <c r="T152">
        <v>2601000</v>
      </c>
      <c r="U152" s="4">
        <f>AVERAGE(R152:T152)</f>
        <v>5188366.666666667</v>
      </c>
      <c r="V152">
        <v>1104500</v>
      </c>
      <c r="W152">
        <v>1028100</v>
      </c>
      <c r="X152">
        <v>1200000</v>
      </c>
      <c r="Y152" s="4">
        <f>AVERAGE(V152:X152)</f>
        <v>1110866.6666666667</v>
      </c>
      <c r="Z152" s="4">
        <f>U152/Y152</f>
        <v>4.6705575226549838</v>
      </c>
      <c r="AA152">
        <v>9.7525755564371999E-2</v>
      </c>
      <c r="AB152">
        <v>1.22685224373421</v>
      </c>
      <c r="AC152" s="5">
        <f>POWER(10,-AB152)</f>
        <v>5.9312708476882151E-2</v>
      </c>
      <c r="AD152">
        <v>1.9586748300457899</v>
      </c>
      <c r="AE152" t="s">
        <v>491</v>
      </c>
      <c r="AF152" s="6" t="s">
        <v>492</v>
      </c>
    </row>
    <row r="153" spans="1:32">
      <c r="A153">
        <v>7.1472429999999996</v>
      </c>
      <c r="B153">
        <v>7.2150030000000003</v>
      </c>
      <c r="C153">
        <v>7.0817069999999998</v>
      </c>
      <c r="D153">
        <v>6.754257</v>
      </c>
      <c r="E153">
        <v>6.6299599999999996</v>
      </c>
      <c r="F153">
        <v>6.5648080000000002</v>
      </c>
      <c r="M153">
        <v>196</v>
      </c>
      <c r="N153">
        <v>9</v>
      </c>
      <c r="O153">
        <v>9</v>
      </c>
      <c r="P153">
        <v>4</v>
      </c>
      <c r="Q153">
        <v>7218400</v>
      </c>
      <c r="R153">
        <v>1148500</v>
      </c>
      <c r="S153">
        <v>1692200</v>
      </c>
      <c r="T153">
        <v>563880</v>
      </c>
      <c r="U153" s="4">
        <f>AVERAGE(R153:T153)</f>
        <v>1134860</v>
      </c>
      <c r="V153">
        <v>101090</v>
      </c>
      <c r="W153">
        <v>85392</v>
      </c>
      <c r="X153">
        <v>88351</v>
      </c>
      <c r="Y153" s="4">
        <f>AVERAGE(V153:X153)</f>
        <v>91611</v>
      </c>
      <c r="Z153" s="4">
        <f>U153/Y153</f>
        <v>12.387813690495683</v>
      </c>
      <c r="AA153">
        <v>0.49830977121989001</v>
      </c>
      <c r="AB153">
        <v>2.7437127739899698</v>
      </c>
      <c r="AC153" s="5">
        <f>POWER(10,-AB153)</f>
        <v>1.8042105832789606E-3</v>
      </c>
      <c r="AD153">
        <v>2.7957857176685801</v>
      </c>
      <c r="AE153" t="s">
        <v>293</v>
      </c>
      <c r="AF153" t="s">
        <v>294</v>
      </c>
    </row>
    <row r="154" spans="1:32">
      <c r="A154">
        <v>7.4426680000000003</v>
      </c>
      <c r="B154">
        <v>7.8003869999999997</v>
      </c>
      <c r="C154">
        <v>7.9464519999999998</v>
      </c>
      <c r="D154">
        <v>7.4917540000000002</v>
      </c>
      <c r="E154">
        <v>7.7516639999999999</v>
      </c>
      <c r="F154">
        <v>7.7583970000000004</v>
      </c>
      <c r="L154" t="s">
        <v>32</v>
      </c>
      <c r="M154">
        <v>197</v>
      </c>
      <c r="N154">
        <v>7</v>
      </c>
      <c r="O154">
        <v>7</v>
      </c>
      <c r="P154">
        <v>7</v>
      </c>
      <c r="Q154">
        <v>140680000</v>
      </c>
      <c r="R154">
        <v>23804000</v>
      </c>
      <c r="S154">
        <v>41276000</v>
      </c>
      <c r="T154">
        <v>25629000</v>
      </c>
      <c r="U154" s="4">
        <f>AVERAGE(R154:T154)</f>
        <v>30236333.333333332</v>
      </c>
      <c r="V154">
        <v>4547300</v>
      </c>
      <c r="W154">
        <v>7974900</v>
      </c>
      <c r="X154">
        <v>10475000</v>
      </c>
      <c r="Y154" s="4">
        <f>AVERAGE(V154:X154)</f>
        <v>7665733.333333333</v>
      </c>
      <c r="Z154" s="4">
        <f>U154/Y154</f>
        <v>3.9443497469257127</v>
      </c>
      <c r="AA154">
        <v>6.2564055124918902E-2</v>
      </c>
      <c r="AB154">
        <v>0.132753948828496</v>
      </c>
      <c r="AC154" s="5">
        <f>POWER(10,-AB154)</f>
        <v>0.736624316571038</v>
      </c>
      <c r="AD154">
        <v>3.7052972266971298</v>
      </c>
      <c r="AE154" t="s">
        <v>559</v>
      </c>
      <c r="AF154" t="s">
        <v>560</v>
      </c>
    </row>
    <row r="155" spans="1:32">
      <c r="A155">
        <v>7.2431869999999998</v>
      </c>
      <c r="B155">
        <v>7.3371599999999999</v>
      </c>
      <c r="C155">
        <v>7.3401670000000001</v>
      </c>
      <c r="D155">
        <v>7.0737550000000002</v>
      </c>
      <c r="E155">
        <v>7.1308160000000003</v>
      </c>
      <c r="F155">
        <v>7.1257409999999997</v>
      </c>
      <c r="M155">
        <v>198</v>
      </c>
      <c r="N155">
        <v>6</v>
      </c>
      <c r="O155">
        <v>6</v>
      </c>
      <c r="P155">
        <v>6</v>
      </c>
      <c r="Q155">
        <v>24003000</v>
      </c>
      <c r="R155">
        <v>3312500</v>
      </c>
      <c r="S155">
        <v>5395500</v>
      </c>
      <c r="T155">
        <v>2516100</v>
      </c>
      <c r="U155" s="4">
        <f>AVERAGE(R155:T155)</f>
        <v>3741366.6666666665</v>
      </c>
      <c r="V155">
        <v>660790</v>
      </c>
      <c r="W155">
        <v>681560</v>
      </c>
      <c r="X155">
        <v>812870</v>
      </c>
      <c r="Y155" s="4">
        <f>AVERAGE(V155:X155)</f>
        <v>718406.66666666663</v>
      </c>
      <c r="Z155" s="4">
        <f>U155/Y155</f>
        <v>5.207867410287581</v>
      </c>
      <c r="AA155">
        <v>0.19673363367716501</v>
      </c>
      <c r="AB155">
        <v>2.2337624384410502</v>
      </c>
      <c r="AC155" s="5">
        <f>POWER(10,-AB155)</f>
        <v>5.8376433937768349E-3</v>
      </c>
      <c r="AD155">
        <v>2.6043712340497498</v>
      </c>
      <c r="AE155" t="s">
        <v>465</v>
      </c>
      <c r="AF155" t="s">
        <v>466</v>
      </c>
    </row>
    <row r="156" spans="1:32">
      <c r="A156">
        <v>7.5919100000000004</v>
      </c>
      <c r="B156">
        <v>7.5841050000000001</v>
      </c>
      <c r="C156">
        <v>7.602646</v>
      </c>
      <c r="D156">
        <v>7.6278059999999996</v>
      </c>
      <c r="E156">
        <v>7.6987180000000004</v>
      </c>
      <c r="F156">
        <v>7.8236889999999999</v>
      </c>
      <c r="M156">
        <v>199</v>
      </c>
      <c r="N156">
        <v>18</v>
      </c>
      <c r="O156">
        <v>8</v>
      </c>
      <c r="P156">
        <v>8</v>
      </c>
      <c r="Q156">
        <v>16766000</v>
      </c>
      <c r="R156">
        <v>2601400</v>
      </c>
      <c r="S156">
        <v>3243400</v>
      </c>
      <c r="T156">
        <v>1557400</v>
      </c>
      <c r="U156" s="4">
        <f>AVERAGE(R156:T156)</f>
        <v>2467400</v>
      </c>
      <c r="V156">
        <v>910090</v>
      </c>
      <c r="W156">
        <v>868090</v>
      </c>
      <c r="X156">
        <v>1422300</v>
      </c>
      <c r="Y156" s="4">
        <f>AVERAGE(V156:X156)</f>
        <v>1066826.6666666667</v>
      </c>
      <c r="Z156" s="4">
        <f>U156/Y156</f>
        <v>2.3128405739139128</v>
      </c>
      <c r="AA156">
        <v>-0.12385098139445</v>
      </c>
      <c r="AB156">
        <v>1.0105581765848699</v>
      </c>
      <c r="AC156" s="5">
        <f>POWER(10,-AB156)</f>
        <v>9.7598203449954152E-2</v>
      </c>
      <c r="AD156">
        <v>3.6058489174209201</v>
      </c>
      <c r="AE156" t="s">
        <v>763</v>
      </c>
      <c r="AF156" t="s">
        <v>764</v>
      </c>
    </row>
    <row r="157" spans="1:32">
      <c r="A157">
        <v>3</v>
      </c>
      <c r="B157">
        <v>6.1408529999999999</v>
      </c>
      <c r="C157">
        <v>3</v>
      </c>
      <c r="D157">
        <v>3</v>
      </c>
      <c r="E157">
        <v>3</v>
      </c>
      <c r="F157">
        <v>3</v>
      </c>
      <c r="M157">
        <v>200</v>
      </c>
      <c r="N157">
        <v>2</v>
      </c>
      <c r="O157">
        <v>2</v>
      </c>
      <c r="P157">
        <v>2</v>
      </c>
      <c r="Q157">
        <v>460130</v>
      </c>
      <c r="R157">
        <v>35413</v>
      </c>
      <c r="S157">
        <v>232360</v>
      </c>
      <c r="T157">
        <v>24061</v>
      </c>
      <c r="U157" s="4">
        <f>AVERAGE(R157:T157)</f>
        <v>97278</v>
      </c>
      <c r="V157">
        <v>5404.8</v>
      </c>
      <c r="W157">
        <v>4176.8</v>
      </c>
      <c r="X157">
        <v>300</v>
      </c>
      <c r="Y157" s="4">
        <f>AVERAGE(V157:X157)</f>
        <v>3293.8666666666668</v>
      </c>
      <c r="Z157" s="4">
        <f>U157/Y157</f>
        <v>29.533071567357513</v>
      </c>
      <c r="AA157">
        <v>1.0469511349995899</v>
      </c>
      <c r="AB157">
        <v>0.42724341246478797</v>
      </c>
      <c r="AC157" s="5">
        <f>POWER(10,-AB157)</f>
        <v>0.37390096630008629</v>
      </c>
      <c r="AD157">
        <v>0.34528929702718197</v>
      </c>
      <c r="AE157" t="s">
        <v>183</v>
      </c>
      <c r="AF157" t="s">
        <v>184</v>
      </c>
    </row>
    <row r="158" spans="1:32">
      <c r="A158">
        <v>6.3039079999999998</v>
      </c>
      <c r="B158">
        <v>6.2583979999999997</v>
      </c>
      <c r="C158">
        <v>6.2087370000000002</v>
      </c>
      <c r="D158">
        <v>6.4597239999999996</v>
      </c>
      <c r="E158">
        <v>6.3737950000000003</v>
      </c>
      <c r="F158">
        <v>6.5696430000000001</v>
      </c>
      <c r="M158">
        <v>201</v>
      </c>
      <c r="N158">
        <v>8</v>
      </c>
      <c r="O158">
        <v>2</v>
      </c>
      <c r="P158">
        <v>2</v>
      </c>
      <c r="Q158">
        <v>3034700</v>
      </c>
      <c r="R158">
        <v>430580</v>
      </c>
      <c r="S158">
        <v>502580</v>
      </c>
      <c r="T158">
        <v>192620</v>
      </c>
      <c r="U158" s="4">
        <f>AVERAGE(R158:T158)</f>
        <v>375260</v>
      </c>
      <c r="V158">
        <v>135230</v>
      </c>
      <c r="W158">
        <v>138040</v>
      </c>
      <c r="X158">
        <v>180910</v>
      </c>
      <c r="Y158" s="4">
        <f>AVERAGE(V158:X158)</f>
        <v>151393.33333333334</v>
      </c>
      <c r="Z158" s="4">
        <f>U158/Y158</f>
        <v>2.4787088819410803</v>
      </c>
      <c r="AA158">
        <v>-0.21070623397827101</v>
      </c>
      <c r="AB158">
        <v>1.5421340479468999</v>
      </c>
      <c r="AC158" s="5">
        <f>POWER(10,-AB158)</f>
        <v>2.8698946327986204E-2</v>
      </c>
      <c r="AD158">
        <v>3.0879434162980601</v>
      </c>
      <c r="AE158" t="s">
        <v>725</v>
      </c>
      <c r="AF158" t="s">
        <v>726</v>
      </c>
    </row>
    <row r="159" spans="1:32">
      <c r="A159">
        <v>6.549506</v>
      </c>
      <c r="B159">
        <v>6.6545709999999998</v>
      </c>
      <c r="C159">
        <v>6.5576879999999997</v>
      </c>
      <c r="D159">
        <v>6.0269820000000003</v>
      </c>
      <c r="E159">
        <v>6.0250599999999999</v>
      </c>
      <c r="F159">
        <v>6.1727780000000001</v>
      </c>
      <c r="M159">
        <v>204</v>
      </c>
      <c r="N159">
        <v>4</v>
      </c>
      <c r="O159">
        <v>4</v>
      </c>
      <c r="P159">
        <v>4</v>
      </c>
      <c r="Q159">
        <v>2622000</v>
      </c>
      <c r="R159">
        <v>582550</v>
      </c>
      <c r="S159">
        <v>521140</v>
      </c>
      <c r="T159">
        <v>204230</v>
      </c>
      <c r="U159" s="4">
        <f>AVERAGE(R159:T159)</f>
        <v>435973.33333333331</v>
      </c>
      <c r="V159">
        <v>55744</v>
      </c>
      <c r="W159">
        <v>64985</v>
      </c>
      <c r="X159">
        <v>52114</v>
      </c>
      <c r="Y159" s="4">
        <f>AVERAGE(V159:X159)</f>
        <v>57614.333333333336</v>
      </c>
      <c r="Z159" s="4">
        <f>U159/Y159</f>
        <v>7.5670984650810267</v>
      </c>
      <c r="AA159">
        <v>0.51231479644775402</v>
      </c>
      <c r="AB159">
        <v>3.0019897873287298</v>
      </c>
      <c r="AC159" s="5">
        <f>POWER(10,-AB159)</f>
        <v>9.954288251272619E-4</v>
      </c>
      <c r="AD159">
        <v>0.49736487730547102</v>
      </c>
      <c r="AE159" t="s">
        <v>383</v>
      </c>
      <c r="AF159" t="s">
        <v>384</v>
      </c>
    </row>
    <row r="160" spans="1:32">
      <c r="A160">
        <v>3</v>
      </c>
      <c r="B160">
        <v>3</v>
      </c>
      <c r="C160">
        <v>3</v>
      </c>
      <c r="D160">
        <v>3</v>
      </c>
      <c r="E160">
        <v>3</v>
      </c>
      <c r="F160">
        <v>3</v>
      </c>
      <c r="M160">
        <v>205</v>
      </c>
      <c r="N160">
        <v>7</v>
      </c>
      <c r="O160">
        <v>1</v>
      </c>
      <c r="P160">
        <v>1</v>
      </c>
      <c r="Q160">
        <v>3022200</v>
      </c>
      <c r="R160">
        <v>597160</v>
      </c>
      <c r="S160">
        <v>384380</v>
      </c>
      <c r="T160">
        <v>349380</v>
      </c>
      <c r="U160" s="4">
        <f>AVERAGE(R160:T160)</f>
        <v>443640</v>
      </c>
      <c r="V160">
        <v>120290</v>
      </c>
      <c r="W160">
        <v>154470</v>
      </c>
      <c r="X160">
        <v>155500</v>
      </c>
      <c r="Y160" s="4">
        <f>AVERAGE(V160:X160)</f>
        <v>143420</v>
      </c>
      <c r="Z160" s="4">
        <f>U160/Y160</f>
        <v>3.0932924278343328</v>
      </c>
      <c r="AA160">
        <v>0</v>
      </c>
      <c r="AB160">
        <v>0</v>
      </c>
      <c r="AC160" s="5">
        <f>POWER(10,-AB160)</f>
        <v>1</v>
      </c>
      <c r="AD160">
        <v>0.34528929702718297</v>
      </c>
      <c r="AE160" t="s">
        <v>647</v>
      </c>
      <c r="AF160" t="s">
        <v>648</v>
      </c>
    </row>
    <row r="161" spans="1:32">
      <c r="A161">
        <v>6.1470580000000004</v>
      </c>
      <c r="B161">
        <v>6.3656560000000004</v>
      </c>
      <c r="C161">
        <v>6.2765769999999996</v>
      </c>
      <c r="D161">
        <v>6.3572680000000004</v>
      </c>
      <c r="E161">
        <v>6.2405239999999997</v>
      </c>
      <c r="F161">
        <v>6.3423040000000004</v>
      </c>
      <c r="M161">
        <v>206</v>
      </c>
      <c r="N161">
        <v>3</v>
      </c>
      <c r="O161">
        <v>3</v>
      </c>
      <c r="P161">
        <v>3</v>
      </c>
      <c r="Q161">
        <v>4390700</v>
      </c>
      <c r="R161">
        <v>398820</v>
      </c>
      <c r="S161">
        <v>859650</v>
      </c>
      <c r="T161">
        <v>321410</v>
      </c>
      <c r="U161" s="4">
        <f>AVERAGE(R161:T161)</f>
        <v>526626.66666666663</v>
      </c>
      <c r="V161">
        <v>137830</v>
      </c>
      <c r="W161">
        <v>98691</v>
      </c>
      <c r="X161">
        <v>168440</v>
      </c>
      <c r="Y161" s="4">
        <f>AVERAGE(V161:X161)</f>
        <v>134987</v>
      </c>
      <c r="Z161" s="4">
        <f>U161/Y161</f>
        <v>3.9013139536893675</v>
      </c>
      <c r="AA161">
        <v>-5.0268650054931599E-2</v>
      </c>
      <c r="AB161">
        <v>0.27530012717915697</v>
      </c>
      <c r="AC161" s="5">
        <f>POWER(10,-AB161)</f>
        <v>0.53051769352363232</v>
      </c>
      <c r="AD161">
        <v>8.1666172842221704E-2</v>
      </c>
      <c r="AE161" t="s">
        <v>569</v>
      </c>
      <c r="AF161" t="s">
        <v>570</v>
      </c>
    </row>
    <row r="162" spans="1:32">
      <c r="A162">
        <v>6.3397490000000003</v>
      </c>
      <c r="B162">
        <v>6.4391749999999996</v>
      </c>
      <c r="C162">
        <v>6.3763030000000001</v>
      </c>
      <c r="D162">
        <v>6.2901910000000001</v>
      </c>
      <c r="E162">
        <v>6.1789189999999996</v>
      </c>
      <c r="F162">
        <v>6.2716089999999998</v>
      </c>
      <c r="M162">
        <v>207</v>
      </c>
      <c r="N162">
        <v>7</v>
      </c>
      <c r="O162">
        <v>7</v>
      </c>
      <c r="P162">
        <v>7</v>
      </c>
      <c r="Q162">
        <v>2947500</v>
      </c>
      <c r="R162">
        <v>265570</v>
      </c>
      <c r="S162">
        <v>562150</v>
      </c>
      <c r="T162">
        <v>201800</v>
      </c>
      <c r="U162" s="4">
        <f>AVERAGE(R162:T162)</f>
        <v>343173.33333333331</v>
      </c>
      <c r="V162">
        <v>69831</v>
      </c>
      <c r="W162">
        <v>56271</v>
      </c>
      <c r="X162">
        <v>89132</v>
      </c>
      <c r="Y162" s="4">
        <f>AVERAGE(V162:X162)</f>
        <v>71744.666666666672</v>
      </c>
      <c r="Z162" s="4">
        <f>U162/Y162</f>
        <v>4.7832591505059607</v>
      </c>
      <c r="AA162">
        <v>0.13816928863525399</v>
      </c>
      <c r="AB162">
        <v>1.42779884031406</v>
      </c>
      <c r="AC162" s="5">
        <f>POWER(10,-AB162)</f>
        <v>3.7342308257154136E-2</v>
      </c>
      <c r="AD162">
        <v>1.4688081075772399</v>
      </c>
      <c r="AE162" t="s">
        <v>487</v>
      </c>
      <c r="AF162" t="s">
        <v>488</v>
      </c>
    </row>
    <row r="163" spans="1:32">
      <c r="A163">
        <v>6.8739480000000004</v>
      </c>
      <c r="B163">
        <v>6.9072659999999999</v>
      </c>
      <c r="C163">
        <v>6.9156529999999998</v>
      </c>
      <c r="D163">
        <v>6.94937</v>
      </c>
      <c r="E163">
        <v>7.0279199999999999</v>
      </c>
      <c r="F163">
        <v>7.0717350000000003</v>
      </c>
      <c r="M163">
        <v>13</v>
      </c>
      <c r="N163">
        <v>5</v>
      </c>
      <c r="O163">
        <v>5</v>
      </c>
      <c r="P163">
        <v>2</v>
      </c>
      <c r="Q163">
        <v>24020000</v>
      </c>
      <c r="R163">
        <v>2137800</v>
      </c>
      <c r="S163">
        <v>3375800</v>
      </c>
      <c r="T163">
        <v>1251200</v>
      </c>
      <c r="U163" s="4">
        <f>AVERAGE(R163:T163)</f>
        <v>2254933.3333333335</v>
      </c>
      <c r="V163">
        <v>648700</v>
      </c>
      <c r="W163">
        <v>800390</v>
      </c>
      <c r="X163">
        <v>951550</v>
      </c>
      <c r="Y163" s="4">
        <f>AVERAGE(V163:X163)</f>
        <v>800213.33333333337</v>
      </c>
      <c r="Z163" s="4">
        <f>U163/Y163</f>
        <v>2.8179152226073048</v>
      </c>
      <c r="AA163">
        <v>-0.117386023203532</v>
      </c>
      <c r="AB163">
        <v>1.4366812987403199</v>
      </c>
      <c r="AC163" s="5">
        <f>POWER(10,-AB163)</f>
        <v>3.6586317697748609E-2</v>
      </c>
      <c r="AD163">
        <v>2.9153268067383298</v>
      </c>
      <c r="AE163" t="s">
        <v>673</v>
      </c>
      <c r="AF163" s="6" t="s">
        <v>674</v>
      </c>
    </row>
    <row r="164" spans="1:32">
      <c r="A164">
        <v>8.0775500000000005</v>
      </c>
      <c r="B164">
        <v>8.0552250000000001</v>
      </c>
      <c r="C164">
        <v>8.1973090000000006</v>
      </c>
      <c r="D164">
        <v>8.1967289999999995</v>
      </c>
      <c r="E164">
        <v>8.2850619999999999</v>
      </c>
      <c r="F164">
        <v>8.3400470000000002</v>
      </c>
      <c r="M164">
        <v>208</v>
      </c>
      <c r="N164">
        <v>5</v>
      </c>
      <c r="O164">
        <v>5</v>
      </c>
      <c r="P164">
        <v>2</v>
      </c>
      <c r="Q164">
        <v>336150000</v>
      </c>
      <c r="R164">
        <v>45540000</v>
      </c>
      <c r="S164">
        <v>52110000</v>
      </c>
      <c r="T164">
        <v>37097000</v>
      </c>
      <c r="U164" s="4">
        <f>AVERAGE(R164:T164)</f>
        <v>44915666.666666664</v>
      </c>
      <c r="V164">
        <v>17455000</v>
      </c>
      <c r="W164">
        <v>16952000</v>
      </c>
      <c r="X164">
        <v>21016000</v>
      </c>
      <c r="Y164" s="4">
        <f>AVERAGE(V164:X164)</f>
        <v>18474333.333333332</v>
      </c>
      <c r="Z164" s="4">
        <f>U164/Y164</f>
        <v>2.4312469552351912</v>
      </c>
      <c r="AA164">
        <v>-0.16391785939534601</v>
      </c>
      <c r="AB164">
        <v>1.2663819897797399</v>
      </c>
      <c r="AC164" s="5">
        <f>POWER(10,-AB164)</f>
        <v>5.4152437553873417E-2</v>
      </c>
      <c r="AD164">
        <v>4.44766298870708</v>
      </c>
      <c r="AE164" t="s">
        <v>733</v>
      </c>
      <c r="AF164" t="s">
        <v>734</v>
      </c>
    </row>
    <row r="165" spans="1:32">
      <c r="A165">
        <v>6.4875059999999998</v>
      </c>
      <c r="B165">
        <v>6.3677099999999998</v>
      </c>
      <c r="C165">
        <v>6.4210279999999997</v>
      </c>
      <c r="D165">
        <v>5.7567649999999997</v>
      </c>
      <c r="E165">
        <v>5.9937009999999997</v>
      </c>
      <c r="F165">
        <v>5.724202</v>
      </c>
      <c r="L165" t="s">
        <v>32</v>
      </c>
      <c r="M165">
        <v>210</v>
      </c>
      <c r="N165">
        <v>4</v>
      </c>
      <c r="O165">
        <v>4</v>
      </c>
      <c r="P165">
        <v>4</v>
      </c>
      <c r="Q165">
        <v>2223800</v>
      </c>
      <c r="R165">
        <v>362160</v>
      </c>
      <c r="S165">
        <v>467180</v>
      </c>
      <c r="T165">
        <v>213170</v>
      </c>
      <c r="U165" s="4">
        <f>AVERAGE(R165:T165)</f>
        <v>347503.33333333331</v>
      </c>
      <c r="V165">
        <v>38674</v>
      </c>
      <c r="W165">
        <v>35779</v>
      </c>
      <c r="X165">
        <v>39359</v>
      </c>
      <c r="Y165" s="4">
        <f>AVERAGE(V165:X165)</f>
        <v>37937.333333333336</v>
      </c>
      <c r="Z165" s="4">
        <f>U165/Y165</f>
        <v>9.1599304115558979</v>
      </c>
      <c r="AA165">
        <v>0.60052522023518895</v>
      </c>
      <c r="AB165">
        <v>2.5507295325727002</v>
      </c>
      <c r="AC165" s="5">
        <f>POWER(10,-AB165)</f>
        <v>2.8136525552833048E-3</v>
      </c>
      <c r="AD165">
        <v>4.0290994591167397</v>
      </c>
      <c r="AE165" t="s">
        <v>347</v>
      </c>
      <c r="AF165" t="s">
        <v>348</v>
      </c>
    </row>
    <row r="166" spans="1:32">
      <c r="A166">
        <v>7.988327</v>
      </c>
      <c r="B166">
        <v>7.8876119999999998</v>
      </c>
      <c r="C166">
        <v>8.0605469999999997</v>
      </c>
      <c r="D166">
        <v>8.2631150000000009</v>
      </c>
      <c r="E166">
        <v>8.2745730000000002</v>
      </c>
      <c r="F166">
        <v>8.3166620000000009</v>
      </c>
      <c r="M166">
        <v>211</v>
      </c>
      <c r="N166">
        <v>15</v>
      </c>
      <c r="O166">
        <v>15</v>
      </c>
      <c r="P166">
        <v>8</v>
      </c>
      <c r="Q166">
        <v>114780000</v>
      </c>
      <c r="R166">
        <v>9764700</v>
      </c>
      <c r="S166">
        <v>10616000</v>
      </c>
      <c r="T166">
        <v>6704000</v>
      </c>
      <c r="U166" s="4">
        <f>AVERAGE(R166:T166)</f>
        <v>9028233.333333334</v>
      </c>
      <c r="V166">
        <v>5433900</v>
      </c>
      <c r="W166">
        <v>5054700</v>
      </c>
      <c r="X166">
        <v>6649100</v>
      </c>
      <c r="Y166" s="4">
        <f>AVERAGE(V166:X166)</f>
        <v>5712566.666666667</v>
      </c>
      <c r="Z166" s="4">
        <f>U166/Y166</f>
        <v>1.5804162752294648</v>
      </c>
      <c r="AA166">
        <v>-0.30595477422078399</v>
      </c>
      <c r="AB166">
        <v>2.3578952969953</v>
      </c>
      <c r="AC166" s="5">
        <f>POWER(10,-AB166)</f>
        <v>4.3863643482414142E-3</v>
      </c>
      <c r="AD166">
        <v>2.76457994186265</v>
      </c>
      <c r="AE166" t="s">
        <v>917</v>
      </c>
      <c r="AF166" t="s">
        <v>918</v>
      </c>
    </row>
    <row r="167" spans="1:32">
      <c r="A167">
        <v>6.702801</v>
      </c>
      <c r="B167">
        <v>6.9426230000000002</v>
      </c>
      <c r="C167">
        <v>6.5944260000000003</v>
      </c>
      <c r="D167">
        <v>6.3592849999999999</v>
      </c>
      <c r="E167">
        <v>6.3471349999999997</v>
      </c>
      <c r="F167">
        <v>6.3465490000000004</v>
      </c>
      <c r="L167" t="s">
        <v>32</v>
      </c>
      <c r="M167">
        <v>212</v>
      </c>
      <c r="N167">
        <v>11</v>
      </c>
      <c r="O167">
        <v>11</v>
      </c>
      <c r="P167">
        <v>4</v>
      </c>
      <c r="Q167">
        <v>4649100</v>
      </c>
      <c r="R167">
        <v>411910</v>
      </c>
      <c r="S167">
        <v>502360</v>
      </c>
      <c r="T167">
        <v>202310</v>
      </c>
      <c r="U167" s="4">
        <f>AVERAGE(R167:T167)</f>
        <v>372193.33333333331</v>
      </c>
      <c r="V167">
        <v>55329</v>
      </c>
      <c r="W167">
        <v>54064</v>
      </c>
      <c r="X167">
        <v>56349</v>
      </c>
      <c r="Y167" s="4">
        <f>AVERAGE(V167:X167)</f>
        <v>55247.333333333336</v>
      </c>
      <c r="Z167" s="4">
        <f>U167/Y167</f>
        <v>6.7368560775180697</v>
      </c>
      <c r="AA167">
        <v>0.395627021789551</v>
      </c>
      <c r="AB167">
        <v>1.73472615240495</v>
      </c>
      <c r="AC167" s="5">
        <f>POWER(10,-AB167)</f>
        <v>1.8419330798828133E-2</v>
      </c>
      <c r="AD167">
        <v>4.5493393821912198</v>
      </c>
      <c r="AE167" t="s">
        <v>401</v>
      </c>
      <c r="AF167" s="6" t="s">
        <v>402</v>
      </c>
    </row>
    <row r="168" spans="1:32">
      <c r="A168">
        <v>7.0492949999999999</v>
      </c>
      <c r="B168">
        <v>7.3968439999999998</v>
      </c>
      <c r="C168">
        <v>7.1928460000000003</v>
      </c>
      <c r="D168">
        <v>6.5815970000000004</v>
      </c>
      <c r="E168">
        <v>6.6475590000000002</v>
      </c>
      <c r="F168">
        <v>6.6431570000000004</v>
      </c>
      <c r="L168" t="s">
        <v>32</v>
      </c>
      <c r="M168">
        <v>213</v>
      </c>
      <c r="N168">
        <v>16</v>
      </c>
      <c r="O168">
        <v>16</v>
      </c>
      <c r="P168">
        <v>15</v>
      </c>
      <c r="Q168">
        <v>14264000</v>
      </c>
      <c r="R168">
        <v>828310</v>
      </c>
      <c r="S168">
        <v>2082000</v>
      </c>
      <c r="T168">
        <v>742530</v>
      </c>
      <c r="U168" s="4">
        <f>AVERAGE(R168:T168)</f>
        <v>1217613.3333333333</v>
      </c>
      <c r="V168">
        <v>88431</v>
      </c>
      <c r="W168">
        <v>68869</v>
      </c>
      <c r="X168">
        <v>109200</v>
      </c>
      <c r="Y168" s="4">
        <f>AVERAGE(V168:X168)</f>
        <v>88833.333333333328</v>
      </c>
      <c r="Z168" s="4">
        <f>U168/Y168</f>
        <v>13.70671669793621</v>
      </c>
      <c r="AA168">
        <v>0.58889118830362897</v>
      </c>
      <c r="AB168">
        <v>2.333531240393</v>
      </c>
      <c r="AC168" s="5">
        <f>POWER(10,-AB168)</f>
        <v>4.6394741534463218E-3</v>
      </c>
      <c r="AD168">
        <v>4.0122702926680303</v>
      </c>
      <c r="AE168" t="s">
        <v>273</v>
      </c>
      <c r="AF168" t="s">
        <v>274</v>
      </c>
    </row>
    <row r="169" spans="1:32">
      <c r="A169">
        <v>5.6877610000000001</v>
      </c>
      <c r="B169">
        <v>5.8066620000000002</v>
      </c>
      <c r="C169">
        <v>5.6614810000000002</v>
      </c>
      <c r="D169">
        <v>3</v>
      </c>
      <c r="E169">
        <v>5.6069829999999996</v>
      </c>
      <c r="F169">
        <v>3</v>
      </c>
      <c r="H169" t="s">
        <v>32</v>
      </c>
      <c r="I169" t="s">
        <v>32</v>
      </c>
      <c r="L169" t="s">
        <v>32</v>
      </c>
      <c r="M169">
        <v>214</v>
      </c>
      <c r="N169">
        <v>4</v>
      </c>
      <c r="O169">
        <v>4</v>
      </c>
      <c r="P169">
        <v>4</v>
      </c>
      <c r="Q169">
        <v>1150100</v>
      </c>
      <c r="R169">
        <v>68516</v>
      </c>
      <c r="S169">
        <v>194580</v>
      </c>
      <c r="T169">
        <v>46310</v>
      </c>
      <c r="U169" s="4">
        <f>AVERAGE(R169:T169)</f>
        <v>103135.33333333333</v>
      </c>
      <c r="V169">
        <v>300</v>
      </c>
      <c r="W169">
        <v>5332.4</v>
      </c>
      <c r="X169">
        <v>8335.9</v>
      </c>
      <c r="Y169" s="4">
        <f>AVERAGE(V169:X169)</f>
        <v>4656.0999999999995</v>
      </c>
      <c r="Z169" s="4">
        <f>U169/Y169</f>
        <v>22.15058382193968</v>
      </c>
      <c r="AA169">
        <v>1.8496403694152801</v>
      </c>
      <c r="AB169">
        <v>0.996986437297124</v>
      </c>
      <c r="AC169" s="5">
        <f>POWER(10,-AB169)</f>
        <v>0.10069631150912958</v>
      </c>
      <c r="AD169">
        <v>3.4369722422867901</v>
      </c>
      <c r="AE169" t="s">
        <v>209</v>
      </c>
      <c r="AF169" t="s">
        <v>210</v>
      </c>
    </row>
    <row r="170" spans="1:32">
      <c r="A170">
        <v>3</v>
      </c>
      <c r="B170">
        <v>5.8156309999999998</v>
      </c>
      <c r="C170">
        <v>3</v>
      </c>
      <c r="D170">
        <v>5.1814429999999998</v>
      </c>
      <c r="E170">
        <v>5.2725609999999996</v>
      </c>
      <c r="F170">
        <v>5.2131720000000001</v>
      </c>
      <c r="L170" t="s">
        <v>32</v>
      </c>
      <c r="M170">
        <v>215</v>
      </c>
      <c r="N170">
        <v>3</v>
      </c>
      <c r="O170">
        <v>3</v>
      </c>
      <c r="P170">
        <v>3</v>
      </c>
      <c r="Q170">
        <v>1946000</v>
      </c>
      <c r="R170">
        <v>60169</v>
      </c>
      <c r="S170">
        <v>265640</v>
      </c>
      <c r="T170">
        <v>36451</v>
      </c>
      <c r="U170" s="4">
        <f>AVERAGE(R170:T170)</f>
        <v>120753.33333333333</v>
      </c>
      <c r="V170">
        <v>10542</v>
      </c>
      <c r="W170">
        <v>12452</v>
      </c>
      <c r="X170">
        <v>13036</v>
      </c>
      <c r="Y170" s="4">
        <f>AVERAGE(V170:X170)</f>
        <v>12010</v>
      </c>
      <c r="Z170" s="4">
        <f>U170/Y170</f>
        <v>10.054399111851234</v>
      </c>
      <c r="AA170">
        <v>-1.28384860356649</v>
      </c>
      <c r="AB170">
        <v>0.61384336841873899</v>
      </c>
      <c r="AC170" s="5">
        <f>POWER(10,-AB170)</f>
        <v>0.24330813600005921</v>
      </c>
      <c r="AD170">
        <v>1.46553204050368</v>
      </c>
      <c r="AE170" t="s">
        <v>329</v>
      </c>
      <c r="AF170" t="s">
        <v>330</v>
      </c>
    </row>
    <row r="171" spans="1:32">
      <c r="A171">
        <v>3</v>
      </c>
      <c r="B171">
        <v>3</v>
      </c>
      <c r="C171">
        <v>3</v>
      </c>
      <c r="D171">
        <v>3</v>
      </c>
      <c r="E171">
        <v>3</v>
      </c>
      <c r="F171">
        <v>3</v>
      </c>
      <c r="M171">
        <v>216</v>
      </c>
      <c r="N171">
        <v>3</v>
      </c>
      <c r="O171">
        <v>3</v>
      </c>
      <c r="P171">
        <v>3</v>
      </c>
      <c r="Q171">
        <v>634530</v>
      </c>
      <c r="R171">
        <v>300</v>
      </c>
      <c r="S171">
        <v>7734.7</v>
      </c>
      <c r="T171">
        <v>300</v>
      </c>
      <c r="U171" s="4">
        <f>AVERAGE(R171:T171)</f>
        <v>2778.2333333333336</v>
      </c>
      <c r="V171">
        <v>17170</v>
      </c>
      <c r="W171">
        <v>11172</v>
      </c>
      <c r="X171">
        <v>15678</v>
      </c>
      <c r="Y171" s="4">
        <f>AVERAGE(V171:X171)</f>
        <v>14673.333333333334</v>
      </c>
      <c r="Z171" s="4">
        <f>U171/Y171</f>
        <v>0.1893389368468878</v>
      </c>
      <c r="AA171">
        <v>0</v>
      </c>
      <c r="AB171">
        <v>0</v>
      </c>
      <c r="AC171" s="5">
        <f>POWER(10,-AB171)</f>
        <v>1</v>
      </c>
      <c r="AD171">
        <v>0.34528929702718297</v>
      </c>
      <c r="AE171" t="s">
        <v>1051</v>
      </c>
      <c r="AF171" t="s">
        <v>1052</v>
      </c>
    </row>
    <row r="172" spans="1:32">
      <c r="A172">
        <v>3</v>
      </c>
      <c r="B172">
        <v>3</v>
      </c>
      <c r="C172">
        <v>3</v>
      </c>
      <c r="D172">
        <v>3</v>
      </c>
      <c r="E172">
        <v>3</v>
      </c>
      <c r="F172">
        <v>3</v>
      </c>
      <c r="M172">
        <v>217</v>
      </c>
      <c r="N172">
        <v>2</v>
      </c>
      <c r="O172">
        <v>2</v>
      </c>
      <c r="P172">
        <v>2</v>
      </c>
      <c r="Q172">
        <v>138460</v>
      </c>
      <c r="R172">
        <v>300</v>
      </c>
      <c r="S172">
        <v>300</v>
      </c>
      <c r="T172">
        <v>300</v>
      </c>
      <c r="U172" s="4">
        <f>AVERAGE(R172:T172)</f>
        <v>300</v>
      </c>
      <c r="V172">
        <v>300</v>
      </c>
      <c r="W172">
        <v>300</v>
      </c>
      <c r="X172">
        <v>300</v>
      </c>
      <c r="Y172" s="4">
        <f>AVERAGE(V172:X172)</f>
        <v>300</v>
      </c>
      <c r="Z172" s="4">
        <f>U172/Y172</f>
        <v>1</v>
      </c>
      <c r="AA172">
        <v>0</v>
      </c>
      <c r="AB172">
        <v>0</v>
      </c>
      <c r="AC172" s="5">
        <f>POWER(10,-AB172)</f>
        <v>1</v>
      </c>
      <c r="AD172">
        <v>0.34528929702718297</v>
      </c>
      <c r="AE172" t="s">
        <v>1003</v>
      </c>
      <c r="AF172" t="s">
        <v>1004</v>
      </c>
    </row>
    <row r="173" spans="1:32">
      <c r="A173">
        <v>4.6232389999999999</v>
      </c>
      <c r="B173">
        <v>5.8985609999999999</v>
      </c>
      <c r="C173">
        <v>5.3703089999999998</v>
      </c>
      <c r="D173">
        <v>3</v>
      </c>
      <c r="E173">
        <v>5.0659159999999996</v>
      </c>
      <c r="F173">
        <v>3</v>
      </c>
      <c r="L173" t="s">
        <v>32</v>
      </c>
      <c r="M173">
        <v>218</v>
      </c>
      <c r="N173">
        <v>5</v>
      </c>
      <c r="O173">
        <v>5</v>
      </c>
      <c r="P173">
        <v>5</v>
      </c>
      <c r="Q173">
        <v>1996900</v>
      </c>
      <c r="R173">
        <v>40953</v>
      </c>
      <c r="S173">
        <v>207340</v>
      </c>
      <c r="T173">
        <v>33728</v>
      </c>
      <c r="U173" s="4">
        <f>AVERAGE(R173:T173)</f>
        <v>94007</v>
      </c>
      <c r="V173">
        <v>300</v>
      </c>
      <c r="W173">
        <v>17220</v>
      </c>
      <c r="X173">
        <v>4899.8</v>
      </c>
      <c r="Y173" s="4">
        <f>AVERAGE(V173:X173)</f>
        <v>7473.2666666666664</v>
      </c>
      <c r="Z173" s="4">
        <f>U173/Y173</f>
        <v>12.579104184693888</v>
      </c>
      <c r="AA173">
        <v>1.6087311108907101</v>
      </c>
      <c r="AB173">
        <v>0.96374105353881501</v>
      </c>
      <c r="AC173" s="5">
        <f>POWER(10,-AB173)</f>
        <v>0.10870735939892046</v>
      </c>
      <c r="AD173">
        <v>0.94859991917601705</v>
      </c>
      <c r="AE173" t="s">
        <v>287</v>
      </c>
      <c r="AF173" t="s">
        <v>288</v>
      </c>
    </row>
    <row r="174" spans="1:32">
      <c r="A174">
        <v>6.1525030000000003</v>
      </c>
      <c r="B174">
        <v>6.3156350000000003</v>
      </c>
      <c r="C174">
        <v>3</v>
      </c>
      <c r="D174">
        <v>5.9010660000000001</v>
      </c>
      <c r="E174">
        <v>3</v>
      </c>
      <c r="F174">
        <v>5.8035389999999998</v>
      </c>
      <c r="M174">
        <v>219</v>
      </c>
      <c r="N174">
        <v>7</v>
      </c>
      <c r="O174">
        <v>7</v>
      </c>
      <c r="P174">
        <v>7</v>
      </c>
      <c r="Q174">
        <v>2876800</v>
      </c>
      <c r="R174">
        <v>160830</v>
      </c>
      <c r="S174">
        <v>339410</v>
      </c>
      <c r="T174">
        <v>16772</v>
      </c>
      <c r="U174" s="4">
        <f>AVERAGE(R174:T174)</f>
        <v>172337.33333333334</v>
      </c>
      <c r="V174">
        <v>18428</v>
      </c>
      <c r="W174">
        <v>5378</v>
      </c>
      <c r="X174">
        <v>17800</v>
      </c>
      <c r="Y174" s="4">
        <f>AVERAGE(V174:X174)</f>
        <v>13868.666666666666</v>
      </c>
      <c r="Z174" s="4">
        <f>U174/Y174</f>
        <v>12.426380810460032</v>
      </c>
      <c r="AA174">
        <v>0.25451072057088198</v>
      </c>
      <c r="AB174">
        <v>6.1401835163823797E-2</v>
      </c>
      <c r="AC174" s="5">
        <f>POWER(10,-AB174)</f>
        <v>0.86815678710281097</v>
      </c>
      <c r="AD174">
        <v>0.53458767429149301</v>
      </c>
      <c r="AE174" t="s">
        <v>291</v>
      </c>
      <c r="AF174" t="s">
        <v>292</v>
      </c>
    </row>
    <row r="175" spans="1:32">
      <c r="A175">
        <v>3</v>
      </c>
      <c r="B175">
        <v>3</v>
      </c>
      <c r="C175">
        <v>3</v>
      </c>
      <c r="D175">
        <v>3</v>
      </c>
      <c r="E175">
        <v>3</v>
      </c>
      <c r="F175">
        <v>3</v>
      </c>
      <c r="L175" t="s">
        <v>32</v>
      </c>
      <c r="M175">
        <v>220</v>
      </c>
      <c r="N175">
        <v>2</v>
      </c>
      <c r="O175">
        <v>2</v>
      </c>
      <c r="P175">
        <v>2</v>
      </c>
      <c r="Q175">
        <v>711990</v>
      </c>
      <c r="R175">
        <v>300</v>
      </c>
      <c r="S175">
        <v>300</v>
      </c>
      <c r="T175">
        <v>300</v>
      </c>
      <c r="U175" s="4">
        <f>AVERAGE(R175:T175)</f>
        <v>300</v>
      </c>
      <c r="V175">
        <v>300</v>
      </c>
      <c r="W175">
        <v>300</v>
      </c>
      <c r="X175">
        <v>300</v>
      </c>
      <c r="Y175" s="4">
        <f>AVERAGE(V175:X175)</f>
        <v>300</v>
      </c>
      <c r="Z175" s="4">
        <f>U175/Y175</f>
        <v>1</v>
      </c>
      <c r="AA175">
        <v>0</v>
      </c>
      <c r="AB175">
        <v>0</v>
      </c>
      <c r="AC175" s="5">
        <f>POWER(10,-AB175)</f>
        <v>1</v>
      </c>
      <c r="AD175">
        <v>1.3991787180542099</v>
      </c>
      <c r="AE175" t="s">
        <v>993</v>
      </c>
      <c r="AF175" t="s">
        <v>994</v>
      </c>
    </row>
    <row r="176" spans="1:32">
      <c r="A176">
        <v>7.3217639999999999</v>
      </c>
      <c r="B176">
        <v>7.3505969999999996</v>
      </c>
      <c r="C176">
        <v>7.2987659999999996</v>
      </c>
      <c r="D176">
        <v>7.3216809999999999</v>
      </c>
      <c r="E176">
        <v>7.3392330000000001</v>
      </c>
      <c r="F176">
        <v>7.3553940000000004</v>
      </c>
      <c r="M176">
        <v>222</v>
      </c>
      <c r="N176">
        <v>11</v>
      </c>
      <c r="O176">
        <v>11</v>
      </c>
      <c r="P176">
        <v>11</v>
      </c>
      <c r="Q176">
        <v>17762000</v>
      </c>
      <c r="R176">
        <v>2189500</v>
      </c>
      <c r="S176">
        <v>3146300</v>
      </c>
      <c r="T176">
        <v>1341800</v>
      </c>
      <c r="U176" s="4">
        <f>AVERAGE(R176:T176)</f>
        <v>2225866.6666666665</v>
      </c>
      <c r="V176">
        <v>630990</v>
      </c>
      <c r="W176">
        <v>520080</v>
      </c>
      <c r="X176">
        <v>688650</v>
      </c>
      <c r="Y176" s="4">
        <f>AVERAGE(V176:X176)</f>
        <v>613240</v>
      </c>
      <c r="Z176" s="4">
        <f>U176/Y176</f>
        <v>3.6296827778140148</v>
      </c>
      <c r="AA176">
        <v>-1.5060583750407201E-2</v>
      </c>
      <c r="AB176">
        <v>0.34973590243913399</v>
      </c>
      <c r="AC176" s="5">
        <f>POWER(10,-AB176)</f>
        <v>0.44695530622507351</v>
      </c>
      <c r="AD176">
        <v>2.9728843369422102</v>
      </c>
      <c r="AE176" t="s">
        <v>599</v>
      </c>
      <c r="AF176" t="s">
        <v>600</v>
      </c>
    </row>
    <row r="177" spans="1:32">
      <c r="A177">
        <v>6.450526</v>
      </c>
      <c r="B177">
        <v>6.4161739999999998</v>
      </c>
      <c r="C177">
        <v>6.3811150000000003</v>
      </c>
      <c r="D177">
        <v>6.7076469999999997</v>
      </c>
      <c r="E177">
        <v>3</v>
      </c>
      <c r="F177">
        <v>6.6291039999999999</v>
      </c>
      <c r="M177">
        <v>223</v>
      </c>
      <c r="N177">
        <v>3</v>
      </c>
      <c r="O177">
        <v>3</v>
      </c>
      <c r="P177">
        <v>3</v>
      </c>
      <c r="Q177">
        <v>4763600</v>
      </c>
      <c r="R177">
        <v>477420</v>
      </c>
      <c r="S177">
        <v>495280</v>
      </c>
      <c r="T177">
        <v>302130</v>
      </c>
      <c r="U177" s="4">
        <f>AVERAGE(R177:T177)</f>
        <v>424943.33333333331</v>
      </c>
      <c r="V177">
        <v>208020</v>
      </c>
      <c r="W177">
        <v>125100</v>
      </c>
      <c r="X177">
        <v>196280</v>
      </c>
      <c r="Y177" s="4">
        <f>AVERAGE(V177:X177)</f>
        <v>176466.66666666666</v>
      </c>
      <c r="Z177" s="4">
        <f>U177/Y177</f>
        <v>2.4080657347941066</v>
      </c>
      <c r="AA177">
        <v>0.97035503387451205</v>
      </c>
      <c r="AB177">
        <v>0.32606071701621597</v>
      </c>
      <c r="AC177" s="5">
        <f>POWER(10,-AB177)</f>
        <v>0.47199704858571934</v>
      </c>
      <c r="AD177">
        <v>0.17078263391294701</v>
      </c>
      <c r="AE177" t="s">
        <v>741</v>
      </c>
      <c r="AF177" t="s">
        <v>742</v>
      </c>
    </row>
    <row r="178" spans="1:32">
      <c r="A178">
        <v>6.0044930000000001</v>
      </c>
      <c r="B178">
        <v>6.0836459999999999</v>
      </c>
      <c r="C178">
        <v>5.6202819999999996</v>
      </c>
      <c r="D178">
        <v>3</v>
      </c>
      <c r="E178">
        <v>3</v>
      </c>
      <c r="F178">
        <v>5.7964840000000004</v>
      </c>
      <c r="L178" t="s">
        <v>32</v>
      </c>
      <c r="M178">
        <v>224</v>
      </c>
      <c r="N178">
        <v>2</v>
      </c>
      <c r="O178">
        <v>2</v>
      </c>
      <c r="P178">
        <v>2</v>
      </c>
      <c r="Q178">
        <v>2277800</v>
      </c>
      <c r="R178">
        <v>368550</v>
      </c>
      <c r="S178">
        <v>667020</v>
      </c>
      <c r="T178">
        <v>179300</v>
      </c>
      <c r="U178" s="4">
        <f>AVERAGE(R178:T178)</f>
        <v>404956.66666666669</v>
      </c>
      <c r="V178">
        <v>20762</v>
      </c>
      <c r="W178">
        <v>6021.8</v>
      </c>
      <c r="X178">
        <v>29267</v>
      </c>
      <c r="Y178" s="4">
        <f>AVERAGE(V178:X178)</f>
        <v>18683.600000000002</v>
      </c>
      <c r="Z178" s="4">
        <f>U178/Y178</f>
        <v>21.674445324598398</v>
      </c>
      <c r="AA178">
        <v>1.97064558664958</v>
      </c>
      <c r="AB178">
        <v>0.97930642059357897</v>
      </c>
      <c r="AC178" s="5">
        <f>POWER(10,-AB178)</f>
        <v>0.10488021752077505</v>
      </c>
      <c r="AD178">
        <v>0.78396087029357697</v>
      </c>
      <c r="AE178" t="s">
        <v>211</v>
      </c>
      <c r="AF178" t="s">
        <v>212</v>
      </c>
    </row>
    <row r="179" spans="1:32">
      <c r="A179">
        <v>6.5200899999999997</v>
      </c>
      <c r="B179">
        <v>6.5975640000000002</v>
      </c>
      <c r="C179">
        <v>6.678318</v>
      </c>
      <c r="D179">
        <v>6.556845</v>
      </c>
      <c r="E179">
        <v>6.5390389999999998</v>
      </c>
      <c r="F179">
        <v>6.5865200000000002</v>
      </c>
      <c r="M179">
        <v>225</v>
      </c>
      <c r="N179">
        <v>5</v>
      </c>
      <c r="O179">
        <v>5</v>
      </c>
      <c r="P179">
        <v>5</v>
      </c>
      <c r="Q179">
        <v>4749800</v>
      </c>
      <c r="R179">
        <v>629130</v>
      </c>
      <c r="S179">
        <v>738550</v>
      </c>
      <c r="T179">
        <v>439190</v>
      </c>
      <c r="U179" s="4">
        <f>AVERAGE(R179:T179)</f>
        <v>602290</v>
      </c>
      <c r="V179">
        <v>150240</v>
      </c>
      <c r="W179">
        <v>119720</v>
      </c>
      <c r="X179">
        <v>225500</v>
      </c>
      <c r="Y179" s="4">
        <f>AVERAGE(V179:X179)</f>
        <v>165153.33333333334</v>
      </c>
      <c r="Z179" s="4">
        <f>U179/Y179</f>
        <v>3.6468534291365597</v>
      </c>
      <c r="AA179">
        <v>3.7856101989746101E-2</v>
      </c>
      <c r="AB179">
        <v>0.32595014381714998</v>
      </c>
      <c r="AC179" s="5">
        <f>POWER(10,-AB179)</f>
        <v>0.47211723631610925</v>
      </c>
      <c r="AD179">
        <v>1.58610697121882</v>
      </c>
      <c r="AE179" t="s">
        <v>593</v>
      </c>
      <c r="AF179" t="s">
        <v>594</v>
      </c>
    </row>
    <row r="180" spans="1:32">
      <c r="A180">
        <v>6.7112759999999998</v>
      </c>
      <c r="B180">
        <v>6.8491549999999997</v>
      </c>
      <c r="C180">
        <v>6.6691120000000002</v>
      </c>
      <c r="D180">
        <v>6.5000030000000004</v>
      </c>
      <c r="E180">
        <v>6.3665909999999997</v>
      </c>
      <c r="F180">
        <v>6.4417270000000002</v>
      </c>
      <c r="M180">
        <v>226</v>
      </c>
      <c r="N180">
        <v>5</v>
      </c>
      <c r="O180">
        <v>5</v>
      </c>
      <c r="P180">
        <v>5</v>
      </c>
      <c r="Q180">
        <v>4893300</v>
      </c>
      <c r="R180">
        <v>614620</v>
      </c>
      <c r="S180">
        <v>1112300</v>
      </c>
      <c r="T180">
        <v>336790</v>
      </c>
      <c r="U180" s="4">
        <f>AVERAGE(R180:T180)</f>
        <v>687903.33333333337</v>
      </c>
      <c r="V180">
        <v>104330</v>
      </c>
      <c r="W180">
        <v>67017</v>
      </c>
      <c r="X180">
        <v>94396</v>
      </c>
      <c r="Y180" s="4">
        <f>AVERAGE(V180:X180)</f>
        <v>88581</v>
      </c>
      <c r="Z180" s="4">
        <f>U180/Y180</f>
        <v>7.7658113289907922</v>
      </c>
      <c r="AA180">
        <v>0.30707422892252501</v>
      </c>
      <c r="AB180">
        <v>2.0002424552212599</v>
      </c>
      <c r="AC180" s="5">
        <f>POWER(10,-AB180)</f>
        <v>9.9944188202761783E-3</v>
      </c>
      <c r="AD180">
        <v>0.97443561679707003</v>
      </c>
      <c r="AE180" t="s">
        <v>377</v>
      </c>
      <c r="AF180" t="s">
        <v>378</v>
      </c>
    </row>
    <row r="181" spans="1:32">
      <c r="A181">
        <v>6.6335290000000002</v>
      </c>
      <c r="B181">
        <v>6.6362969999999999</v>
      </c>
      <c r="C181">
        <v>6.6133559999999996</v>
      </c>
      <c r="D181">
        <v>6.2876669999999999</v>
      </c>
      <c r="E181">
        <v>6.3229009999999999</v>
      </c>
      <c r="F181">
        <v>6.4426050000000004</v>
      </c>
      <c r="M181">
        <v>227</v>
      </c>
      <c r="N181">
        <v>8</v>
      </c>
      <c r="O181">
        <v>8</v>
      </c>
      <c r="P181">
        <v>8</v>
      </c>
      <c r="Q181">
        <v>3279800</v>
      </c>
      <c r="R181">
        <v>511380</v>
      </c>
      <c r="S181">
        <v>609770</v>
      </c>
      <c r="T181">
        <v>289970</v>
      </c>
      <c r="U181" s="4">
        <f>AVERAGE(R181:T181)</f>
        <v>470373.33333333331</v>
      </c>
      <c r="V181">
        <v>69315</v>
      </c>
      <c r="W181">
        <v>54539</v>
      </c>
      <c r="X181">
        <v>103460</v>
      </c>
      <c r="Y181" s="4">
        <f>AVERAGE(V181:X181)</f>
        <v>75771.333333333328</v>
      </c>
      <c r="Z181" s="4">
        <f>U181/Y181</f>
        <v>6.2078006633995271</v>
      </c>
      <c r="AA181">
        <v>0.276669502258301</v>
      </c>
      <c r="AB181">
        <v>2.3656441160639399</v>
      </c>
      <c r="AC181" s="5">
        <f>POWER(10,-AB181)</f>
        <v>4.3087955142357614E-3</v>
      </c>
      <c r="AD181">
        <v>4.6115817754355399</v>
      </c>
      <c r="AE181" t="s">
        <v>413</v>
      </c>
      <c r="AF181" t="s">
        <v>414</v>
      </c>
    </row>
    <row r="182" spans="1:32">
      <c r="A182">
        <v>6.6009180000000001</v>
      </c>
      <c r="B182">
        <v>6.8636499999999998</v>
      </c>
      <c r="C182">
        <v>6.6477839999999997</v>
      </c>
      <c r="D182">
        <v>6.6266689999999997</v>
      </c>
      <c r="E182">
        <v>6.5947570000000004</v>
      </c>
      <c r="F182">
        <v>6.6785550000000002</v>
      </c>
      <c r="M182">
        <v>228</v>
      </c>
      <c r="N182">
        <v>6</v>
      </c>
      <c r="O182">
        <v>6</v>
      </c>
      <c r="P182">
        <v>6</v>
      </c>
      <c r="Q182">
        <v>7032100</v>
      </c>
      <c r="R182">
        <v>651030</v>
      </c>
      <c r="S182">
        <v>1246800</v>
      </c>
      <c r="T182">
        <v>385460</v>
      </c>
      <c r="U182" s="4">
        <f>AVERAGE(R182:T182)</f>
        <v>761096.66666666663</v>
      </c>
      <c r="V182">
        <v>159920</v>
      </c>
      <c r="W182">
        <v>132730</v>
      </c>
      <c r="X182">
        <v>221460</v>
      </c>
      <c r="Y182" s="4">
        <f>AVERAGE(V182:X182)</f>
        <v>171370</v>
      </c>
      <c r="Z182" s="4">
        <f>U182/Y182</f>
        <v>4.4412479819493882</v>
      </c>
      <c r="AA182">
        <v>7.0790290832519503E-2</v>
      </c>
      <c r="AB182">
        <v>0.34740892553896802</v>
      </c>
      <c r="AC182" s="5">
        <f>POWER(10,-AB182)</f>
        <v>0.44935654786745555</v>
      </c>
      <c r="AD182">
        <v>0.80214326181134599</v>
      </c>
      <c r="AE182" t="s">
        <v>523</v>
      </c>
      <c r="AF182" t="s">
        <v>524</v>
      </c>
    </row>
    <row r="183" spans="1:32">
      <c r="A183">
        <v>6.6205210000000001</v>
      </c>
      <c r="B183">
        <v>6.8258219999999996</v>
      </c>
      <c r="C183">
        <v>6.6555799999999996</v>
      </c>
      <c r="D183">
        <v>6.1819009999999999</v>
      </c>
      <c r="E183">
        <v>6.2955449999999997</v>
      </c>
      <c r="F183">
        <v>6.537668</v>
      </c>
      <c r="M183">
        <v>229</v>
      </c>
      <c r="N183">
        <v>4</v>
      </c>
      <c r="O183">
        <v>4</v>
      </c>
      <c r="P183">
        <v>4</v>
      </c>
      <c r="Q183">
        <v>6489700</v>
      </c>
      <c r="R183">
        <v>833340</v>
      </c>
      <c r="S183">
        <v>1656400</v>
      </c>
      <c r="T183">
        <v>570230</v>
      </c>
      <c r="U183" s="4">
        <f>AVERAGE(R183:T183)</f>
        <v>1019990</v>
      </c>
      <c r="V183">
        <v>110640</v>
      </c>
      <c r="W183">
        <v>47104</v>
      </c>
      <c r="X183">
        <v>78797</v>
      </c>
      <c r="Y183" s="4">
        <f>AVERAGE(V183:X183)</f>
        <v>78847</v>
      </c>
      <c r="Z183" s="4">
        <f>U183/Y183</f>
        <v>12.936319707788503</v>
      </c>
      <c r="AA183">
        <v>0.36226971944173098</v>
      </c>
      <c r="AB183">
        <v>1.3793783620264899</v>
      </c>
      <c r="AC183" s="5">
        <f>POWER(10,-AB183)</f>
        <v>4.1746650685682604E-2</v>
      </c>
      <c r="AD183">
        <v>2.0753945545709298</v>
      </c>
      <c r="AE183" t="s">
        <v>285</v>
      </c>
      <c r="AF183" t="s">
        <v>286</v>
      </c>
    </row>
    <row r="184" spans="1:32">
      <c r="A184">
        <v>5.8853730000000004</v>
      </c>
      <c r="B184">
        <v>6.0288149999999998</v>
      </c>
      <c r="C184">
        <v>5.9421020000000002</v>
      </c>
      <c r="D184">
        <v>3</v>
      </c>
      <c r="E184">
        <v>5.6715980000000004</v>
      </c>
      <c r="F184">
        <v>3</v>
      </c>
      <c r="J184" t="s">
        <v>32</v>
      </c>
      <c r="L184" t="s">
        <v>32</v>
      </c>
      <c r="M184">
        <v>230</v>
      </c>
      <c r="N184">
        <v>2</v>
      </c>
      <c r="O184">
        <v>2</v>
      </c>
      <c r="P184">
        <v>2</v>
      </c>
      <c r="Q184">
        <v>1411000</v>
      </c>
      <c r="R184">
        <v>204610</v>
      </c>
      <c r="S184">
        <v>382650</v>
      </c>
      <c r="T184">
        <v>122340</v>
      </c>
      <c r="U184" s="4">
        <f>AVERAGE(R184:T184)</f>
        <v>236533.33333333334</v>
      </c>
      <c r="V184">
        <v>300</v>
      </c>
      <c r="W184">
        <v>22384</v>
      </c>
      <c r="X184">
        <v>8695.2000000000007</v>
      </c>
      <c r="Y184" s="4">
        <f>AVERAGE(V184:X184)</f>
        <v>10459.733333333334</v>
      </c>
      <c r="Z184" s="4">
        <f>U184/Y184</f>
        <v>22.613705894350399</v>
      </c>
      <c r="AA184">
        <v>2.0615639686584499</v>
      </c>
      <c r="AB184">
        <v>1.08718061184752</v>
      </c>
      <c r="AC184" s="5">
        <f>POWER(10,-AB184)</f>
        <v>8.1812448055605405E-2</v>
      </c>
      <c r="AD184">
        <v>1.1689839273978799</v>
      </c>
      <c r="AE184" t="s">
        <v>203</v>
      </c>
      <c r="AF184" t="s">
        <v>204</v>
      </c>
    </row>
    <row r="185" spans="1:32">
      <c r="A185">
        <v>7.8948359999999997</v>
      </c>
      <c r="B185">
        <v>7.963387</v>
      </c>
      <c r="C185">
        <v>7.8626379999999996</v>
      </c>
      <c r="D185">
        <v>7.9289079999999998</v>
      </c>
      <c r="E185">
        <v>7.9594040000000001</v>
      </c>
      <c r="F185">
        <v>8.1989590000000003</v>
      </c>
      <c r="M185">
        <v>231</v>
      </c>
      <c r="N185">
        <v>6</v>
      </c>
      <c r="O185">
        <v>6</v>
      </c>
      <c r="P185">
        <v>6</v>
      </c>
      <c r="Q185">
        <v>222440000</v>
      </c>
      <c r="R185">
        <v>24391000</v>
      </c>
      <c r="S185">
        <v>36579000</v>
      </c>
      <c r="T185">
        <v>16111000</v>
      </c>
      <c r="U185" s="4">
        <f>AVERAGE(R185:T185)</f>
        <v>25693666.666666668</v>
      </c>
      <c r="V185">
        <v>7949800</v>
      </c>
      <c r="W185">
        <v>7156900</v>
      </c>
      <c r="X185">
        <v>14521000</v>
      </c>
      <c r="Y185" s="4">
        <f>AVERAGE(V185:X185)</f>
        <v>9875900</v>
      </c>
      <c r="Z185" s="4">
        <f>U185/Y185</f>
        <v>2.601653182663521</v>
      </c>
      <c r="AA185">
        <v>-0.12213675181071</v>
      </c>
      <c r="AB185">
        <v>0.60540823633986396</v>
      </c>
      <c r="AC185" s="5">
        <f>POWER(10,-AB185)</f>
        <v>0.24808000595837476</v>
      </c>
      <c r="AD185">
        <v>1.35433672472671</v>
      </c>
      <c r="AE185" t="s">
        <v>707</v>
      </c>
      <c r="AF185" t="s">
        <v>708</v>
      </c>
    </row>
    <row r="186" spans="1:32">
      <c r="A186">
        <v>7.083717</v>
      </c>
      <c r="B186">
        <v>7.1774209999999998</v>
      </c>
      <c r="C186">
        <v>7.0889860000000002</v>
      </c>
      <c r="D186">
        <v>6.89689</v>
      </c>
      <c r="E186">
        <v>6.8906499999999999</v>
      </c>
      <c r="F186">
        <v>6.89872</v>
      </c>
      <c r="M186">
        <v>232</v>
      </c>
      <c r="N186">
        <v>9</v>
      </c>
      <c r="O186">
        <v>9</v>
      </c>
      <c r="P186">
        <v>9</v>
      </c>
      <c r="Q186">
        <v>20708000</v>
      </c>
      <c r="R186">
        <v>2995000</v>
      </c>
      <c r="S186">
        <v>5572400</v>
      </c>
      <c r="T186">
        <v>2035100</v>
      </c>
      <c r="U186" s="4">
        <f>AVERAGE(R186:T186)</f>
        <v>3534166.6666666665</v>
      </c>
      <c r="V186">
        <v>862460</v>
      </c>
      <c r="W186">
        <v>654640</v>
      </c>
      <c r="X186">
        <v>902680</v>
      </c>
      <c r="Y186" s="4">
        <f>AVERAGE(V186:X186)</f>
        <v>806593.33333333337</v>
      </c>
      <c r="Z186" s="4">
        <f>U186/Y186</f>
        <v>4.3815966740778087</v>
      </c>
      <c r="AA186">
        <v>0.22128820419311501</v>
      </c>
      <c r="AB186">
        <v>2.7179748127647301</v>
      </c>
      <c r="AC186" s="5">
        <f>POWER(10,-AB186)</f>
        <v>1.9143669469532389E-3</v>
      </c>
      <c r="AD186">
        <v>4.7444418329873104</v>
      </c>
      <c r="AE186" t="s">
        <v>527</v>
      </c>
      <c r="AF186" t="s">
        <v>528</v>
      </c>
    </row>
    <row r="187" spans="1:32">
      <c r="A187">
        <v>7.2580140000000002</v>
      </c>
      <c r="B187">
        <v>7.286232</v>
      </c>
      <c r="C187">
        <v>7.204364</v>
      </c>
      <c r="D187">
        <v>7.1964800000000002</v>
      </c>
      <c r="E187">
        <v>7.2390990000000004</v>
      </c>
      <c r="F187">
        <v>7.2359830000000001</v>
      </c>
      <c r="M187">
        <v>233</v>
      </c>
      <c r="N187">
        <v>5</v>
      </c>
      <c r="O187">
        <v>5</v>
      </c>
      <c r="P187">
        <v>5</v>
      </c>
      <c r="Q187">
        <v>34880000</v>
      </c>
      <c r="R187">
        <v>5254700</v>
      </c>
      <c r="S187">
        <v>6764100</v>
      </c>
      <c r="T187">
        <v>2837500</v>
      </c>
      <c r="U187" s="4">
        <f>AVERAGE(R187:T187)</f>
        <v>4952100</v>
      </c>
      <c r="V187">
        <v>1372600</v>
      </c>
      <c r="W187">
        <v>1203400</v>
      </c>
      <c r="X187">
        <v>1560500</v>
      </c>
      <c r="Y187" s="4">
        <f>AVERAGE(V187:X187)</f>
        <v>1378833.3333333333</v>
      </c>
      <c r="Z187" s="4">
        <f>U187/Y187</f>
        <v>3.5915145654538865</v>
      </c>
      <c r="AA187">
        <v>2.5682767232258801E-2</v>
      </c>
      <c r="AB187">
        <v>0.391930369410179</v>
      </c>
      <c r="AC187" s="5">
        <f>POWER(10,-AB187)</f>
        <v>0.4055735559893443</v>
      </c>
      <c r="AD187">
        <v>4.0813152671717798</v>
      </c>
      <c r="AE187" t="s">
        <v>601</v>
      </c>
      <c r="AF187" t="s">
        <v>602</v>
      </c>
    </row>
    <row r="188" spans="1:32">
      <c r="A188">
        <v>6.8832240000000002</v>
      </c>
      <c r="B188">
        <v>6.968744</v>
      </c>
      <c r="C188">
        <v>6.8405009999999997</v>
      </c>
      <c r="D188">
        <v>6.5108670000000002</v>
      </c>
      <c r="E188">
        <v>6.5581449999999997</v>
      </c>
      <c r="F188">
        <v>6.5683660000000001</v>
      </c>
      <c r="M188">
        <v>234</v>
      </c>
      <c r="N188">
        <v>5</v>
      </c>
      <c r="O188">
        <v>5</v>
      </c>
      <c r="P188">
        <v>5</v>
      </c>
      <c r="Q188">
        <v>15462000</v>
      </c>
      <c r="R188">
        <v>2756400</v>
      </c>
      <c r="S188">
        <v>4184100</v>
      </c>
      <c r="T188">
        <v>1590700</v>
      </c>
      <c r="U188" s="4">
        <f>AVERAGE(R188:T188)</f>
        <v>2843733.3333333335</v>
      </c>
      <c r="V188">
        <v>387360</v>
      </c>
      <c r="W188">
        <v>373150</v>
      </c>
      <c r="X188">
        <v>484890</v>
      </c>
      <c r="Y188" s="4">
        <f>AVERAGE(V188:X188)</f>
        <v>415133.33333333331</v>
      </c>
      <c r="Z188" s="4">
        <f>U188/Y188</f>
        <v>6.8501686205235277</v>
      </c>
      <c r="AA188">
        <v>0.35169744491577098</v>
      </c>
      <c r="AB188">
        <v>2.9674568668304202</v>
      </c>
      <c r="AC188" s="5">
        <f>POWER(10,-AB188)</f>
        <v>1.0778122943173641E-3</v>
      </c>
      <c r="AD188">
        <v>5.7940443597569704</v>
      </c>
      <c r="AE188" t="s">
        <v>397</v>
      </c>
      <c r="AF188" t="s">
        <v>398</v>
      </c>
    </row>
    <row r="189" spans="1:32">
      <c r="A189">
        <v>3</v>
      </c>
      <c r="B189">
        <v>3</v>
      </c>
      <c r="C189">
        <v>3</v>
      </c>
      <c r="D189">
        <v>3</v>
      </c>
      <c r="E189">
        <v>3</v>
      </c>
      <c r="F189">
        <v>3</v>
      </c>
      <c r="M189">
        <v>235</v>
      </c>
      <c r="N189">
        <v>7</v>
      </c>
      <c r="O189">
        <v>1</v>
      </c>
      <c r="P189">
        <v>1</v>
      </c>
      <c r="Q189">
        <v>2460400</v>
      </c>
      <c r="R189">
        <v>395000</v>
      </c>
      <c r="S189">
        <v>444270</v>
      </c>
      <c r="T189">
        <v>176320</v>
      </c>
      <c r="U189" s="4">
        <f>AVERAGE(R189:T189)</f>
        <v>338530</v>
      </c>
      <c r="V189">
        <v>77764</v>
      </c>
      <c r="W189">
        <v>96575</v>
      </c>
      <c r="X189">
        <v>143490</v>
      </c>
      <c r="Y189" s="4">
        <f>AVERAGE(V189:X189)</f>
        <v>105943</v>
      </c>
      <c r="Z189" s="4">
        <f>U189/Y189</f>
        <v>3.1953975250842435</v>
      </c>
      <c r="AA189">
        <v>0</v>
      </c>
      <c r="AB189">
        <v>0</v>
      </c>
      <c r="AC189" s="5">
        <f>POWER(10,-AB189)</f>
        <v>1</v>
      </c>
      <c r="AD189">
        <v>0.34528929702718297</v>
      </c>
      <c r="AE189" t="s">
        <v>637</v>
      </c>
      <c r="AF189" t="s">
        <v>638</v>
      </c>
    </row>
    <row r="190" spans="1:32">
      <c r="A190">
        <v>7.0913149999999998</v>
      </c>
      <c r="B190">
        <v>7.1346550000000004</v>
      </c>
      <c r="C190">
        <v>7.0917019999999997</v>
      </c>
      <c r="D190">
        <v>7.1520130000000002</v>
      </c>
      <c r="E190">
        <v>7.1539060000000001</v>
      </c>
      <c r="F190">
        <v>7.2251799999999999</v>
      </c>
      <c r="M190">
        <v>236</v>
      </c>
      <c r="N190">
        <v>7</v>
      </c>
      <c r="O190">
        <v>7</v>
      </c>
      <c r="P190">
        <v>1</v>
      </c>
      <c r="Q190">
        <v>16871000</v>
      </c>
      <c r="R190">
        <v>2269800</v>
      </c>
      <c r="S190">
        <v>3208200</v>
      </c>
      <c r="T190">
        <v>1353800</v>
      </c>
      <c r="U190" s="4">
        <f>AVERAGE(R190:T190)</f>
        <v>2277266.6666666665</v>
      </c>
      <c r="V190">
        <v>679500</v>
      </c>
      <c r="W190">
        <v>598700</v>
      </c>
      <c r="X190">
        <v>901530</v>
      </c>
      <c r="Y190" s="4">
        <f>AVERAGE(V190:X190)</f>
        <v>726576.66666666663</v>
      </c>
      <c r="Z190" s="4">
        <f>U190/Y190</f>
        <v>3.1342413968702547</v>
      </c>
      <c r="AA190">
        <v>-7.1142355600993107E-2</v>
      </c>
      <c r="AB190">
        <v>1.1923109916700001</v>
      </c>
      <c r="AC190" s="5">
        <f>POWER(10,-AB190)</f>
        <v>6.4222766316072794E-2</v>
      </c>
      <c r="AD190">
        <v>2.6310267869068702</v>
      </c>
      <c r="AE190" t="s">
        <v>643</v>
      </c>
      <c r="AF190" t="s">
        <v>644</v>
      </c>
    </row>
    <row r="191" spans="1:32">
      <c r="A191">
        <v>3</v>
      </c>
      <c r="B191">
        <v>6.1503269999999999</v>
      </c>
      <c r="C191">
        <v>6.1607380000000003</v>
      </c>
      <c r="D191">
        <v>3</v>
      </c>
      <c r="E191">
        <v>3</v>
      </c>
      <c r="F191">
        <v>3</v>
      </c>
      <c r="M191">
        <v>237</v>
      </c>
      <c r="N191">
        <v>3</v>
      </c>
      <c r="O191">
        <v>3</v>
      </c>
      <c r="P191">
        <v>3</v>
      </c>
      <c r="Q191">
        <v>1093000</v>
      </c>
      <c r="R191">
        <v>105110</v>
      </c>
      <c r="S191">
        <v>143420</v>
      </c>
      <c r="T191">
        <v>126230</v>
      </c>
      <c r="U191" s="4">
        <f>AVERAGE(R191:T191)</f>
        <v>124920</v>
      </c>
      <c r="V191">
        <v>25715</v>
      </c>
      <c r="W191">
        <v>6612.4</v>
      </c>
      <c r="X191">
        <v>32703</v>
      </c>
      <c r="Y191" s="4">
        <f>AVERAGE(V191:X191)</f>
        <v>21676.799999999999</v>
      </c>
      <c r="Z191" s="4">
        <f>U191/Y191</f>
        <v>5.7628432240921175</v>
      </c>
      <c r="AA191">
        <v>2.1036883989969901</v>
      </c>
      <c r="AB191">
        <v>0.935101931833904</v>
      </c>
      <c r="AC191" s="5">
        <f>POWER(10,-AB191)</f>
        <v>0.11611760460322883</v>
      </c>
      <c r="AD191">
        <v>0.40273758907884699</v>
      </c>
      <c r="AE191" t="s">
        <v>433</v>
      </c>
      <c r="AF191" s="6" t="s">
        <v>434</v>
      </c>
    </row>
    <row r="192" spans="1:32">
      <c r="A192">
        <v>8.7271750000000008</v>
      </c>
      <c r="B192">
        <v>8.7353989999999992</v>
      </c>
      <c r="C192">
        <v>8.7614239999999999</v>
      </c>
      <c r="D192">
        <v>8.7268910000000002</v>
      </c>
      <c r="E192">
        <v>8.7333420000000004</v>
      </c>
      <c r="F192">
        <v>8.8764900000000004</v>
      </c>
      <c r="L192" t="s">
        <v>32</v>
      </c>
      <c r="M192">
        <v>238</v>
      </c>
      <c r="N192">
        <v>7</v>
      </c>
      <c r="O192">
        <v>7</v>
      </c>
      <c r="P192">
        <v>6</v>
      </c>
      <c r="Q192">
        <v>516590000</v>
      </c>
      <c r="R192">
        <v>91816000</v>
      </c>
      <c r="S192">
        <v>103900000</v>
      </c>
      <c r="T192">
        <v>58811000</v>
      </c>
      <c r="U192" s="4">
        <f>AVERAGE(R192:T192)</f>
        <v>84842333.333333328</v>
      </c>
      <c r="V192">
        <v>25690000</v>
      </c>
      <c r="W192">
        <v>21288000</v>
      </c>
      <c r="X192">
        <v>27284000</v>
      </c>
      <c r="Y192" s="4">
        <f>AVERAGE(V192:X192)</f>
        <v>24754000</v>
      </c>
      <c r="Z192" s="4">
        <f>U192/Y192</f>
        <v>3.4274191376477874</v>
      </c>
      <c r="AA192">
        <v>-3.7574768066406299E-2</v>
      </c>
      <c r="AB192">
        <v>0.30681074506438399</v>
      </c>
      <c r="AC192" s="5">
        <f>POWER(10,-AB192)</f>
        <v>0.49338876389581138</v>
      </c>
      <c r="AD192">
        <v>6.36510504075643</v>
      </c>
      <c r="AE192" t="s">
        <v>617</v>
      </c>
      <c r="AF192" s="6" t="s">
        <v>618</v>
      </c>
    </row>
    <row r="193" spans="1:32">
      <c r="A193">
        <v>7.4048850000000002</v>
      </c>
      <c r="B193">
        <v>7.4831589999999997</v>
      </c>
      <c r="C193">
        <v>7.4272910000000003</v>
      </c>
      <c r="D193">
        <v>7.5469619999999997</v>
      </c>
      <c r="E193">
        <v>7.5326519999999997</v>
      </c>
      <c r="F193">
        <v>7.5918099999999997</v>
      </c>
      <c r="M193">
        <v>239</v>
      </c>
      <c r="N193">
        <v>8</v>
      </c>
      <c r="O193">
        <v>8</v>
      </c>
      <c r="P193">
        <v>8</v>
      </c>
      <c r="Q193">
        <v>95865000</v>
      </c>
      <c r="R193">
        <v>7678200</v>
      </c>
      <c r="S193">
        <v>10679000</v>
      </c>
      <c r="T193">
        <v>4689000</v>
      </c>
      <c r="U193" s="4">
        <f>AVERAGE(R193:T193)</f>
        <v>7682066.666666667</v>
      </c>
      <c r="V193">
        <v>2886200</v>
      </c>
      <c r="W193">
        <v>2447700</v>
      </c>
      <c r="X193">
        <v>3805200</v>
      </c>
      <c r="Y193" s="4">
        <f>AVERAGE(V193:X193)</f>
        <v>3046366.6666666665</v>
      </c>
      <c r="Z193" s="4">
        <f>U193/Y193</f>
        <v>2.5217143920079659</v>
      </c>
      <c r="AA193">
        <v>-0.118696371714274</v>
      </c>
      <c r="AB193">
        <v>1.81011867307503</v>
      </c>
      <c r="AC193" s="5">
        <f>POWER(10,-AB193)</f>
        <v>1.5483934550725956E-2</v>
      </c>
      <c r="AD193">
        <v>1.96508010415764</v>
      </c>
      <c r="AE193" t="s">
        <v>723</v>
      </c>
      <c r="AF193" t="s">
        <v>724</v>
      </c>
    </row>
    <row r="194" spans="1:32">
      <c r="A194">
        <v>7.0226350000000002</v>
      </c>
      <c r="B194">
        <v>7.0226350000000002</v>
      </c>
      <c r="C194">
        <v>6.966672</v>
      </c>
      <c r="D194">
        <v>7.0521159999999998</v>
      </c>
      <c r="E194">
        <v>7.0149819999999998</v>
      </c>
      <c r="F194">
        <v>7.1285610000000004</v>
      </c>
      <c r="M194">
        <v>241</v>
      </c>
      <c r="N194">
        <v>11</v>
      </c>
      <c r="O194">
        <v>11</v>
      </c>
      <c r="P194">
        <v>4</v>
      </c>
      <c r="Q194">
        <v>7760200</v>
      </c>
      <c r="R194">
        <v>937220</v>
      </c>
      <c r="S194">
        <v>1217800</v>
      </c>
      <c r="T194">
        <v>539520</v>
      </c>
      <c r="U194" s="4">
        <f>AVERAGE(R194:T194)</f>
        <v>898180</v>
      </c>
      <c r="V194">
        <v>336870</v>
      </c>
      <c r="W194">
        <v>279190</v>
      </c>
      <c r="X194">
        <v>423240</v>
      </c>
      <c r="Y194" s="4">
        <f>AVERAGE(V194:X194)</f>
        <v>346433.33333333331</v>
      </c>
      <c r="Z194" s="4">
        <f>U194/Y194</f>
        <v>2.5926488982969307</v>
      </c>
      <c r="AA194">
        <v>-6.1239560445149402E-2</v>
      </c>
      <c r="AB194">
        <v>0.73291410996344697</v>
      </c>
      <c r="AC194" s="5">
        <f>POWER(10,-AB194)</f>
        <v>0.18496343833686937</v>
      </c>
      <c r="AD194">
        <v>1.5122007437937599</v>
      </c>
      <c r="AE194" t="s">
        <v>711</v>
      </c>
      <c r="AF194" t="s">
        <v>712</v>
      </c>
    </row>
    <row r="195" spans="1:32">
      <c r="A195">
        <v>7.9476000000000004</v>
      </c>
      <c r="B195">
        <v>8.0775500000000005</v>
      </c>
      <c r="C195">
        <v>8.0150659999999991</v>
      </c>
      <c r="D195">
        <v>5.4330020000000001</v>
      </c>
      <c r="E195">
        <v>5.275703</v>
      </c>
      <c r="F195">
        <v>5.2955449999999997</v>
      </c>
      <c r="J195" t="s">
        <v>32</v>
      </c>
      <c r="L195" t="s">
        <v>32</v>
      </c>
      <c r="M195">
        <v>242</v>
      </c>
      <c r="N195">
        <v>6</v>
      </c>
      <c r="O195">
        <v>6</v>
      </c>
      <c r="P195">
        <v>1</v>
      </c>
      <c r="Q195">
        <v>64174000</v>
      </c>
      <c r="R195">
        <v>17754000</v>
      </c>
      <c r="S195">
        <v>30408000</v>
      </c>
      <c r="T195">
        <v>12982000</v>
      </c>
      <c r="U195" s="4">
        <f>AVERAGE(R195:T195)</f>
        <v>20381333.333333332</v>
      </c>
      <c r="V195">
        <v>101640</v>
      </c>
      <c r="W195">
        <v>28506</v>
      </c>
      <c r="X195">
        <v>68350</v>
      </c>
      <c r="Y195" s="4">
        <f>AVERAGE(V195:X195)</f>
        <v>66165.333333333328</v>
      </c>
      <c r="Z195" s="4">
        <f>U195/Y195</f>
        <v>308.03643398355632</v>
      </c>
      <c r="AA195">
        <v>2.6786556243896502</v>
      </c>
      <c r="AB195">
        <v>5.7632268845267403</v>
      </c>
      <c r="AC195" s="5">
        <f>POWER(10,-AB195)</f>
        <v>1.7249365136251501E-6</v>
      </c>
      <c r="AD195">
        <v>6.25882191490662</v>
      </c>
      <c r="AE195" t="s">
        <v>121</v>
      </c>
      <c r="AF195" t="s">
        <v>122</v>
      </c>
    </row>
    <row r="196" spans="1:32">
      <c r="A196">
        <v>6.3167460000000002</v>
      </c>
      <c r="B196">
        <v>5.887251</v>
      </c>
      <c r="C196">
        <v>6.3145619999999996</v>
      </c>
      <c r="D196">
        <v>3</v>
      </c>
      <c r="E196">
        <v>5.5740080000000001</v>
      </c>
      <c r="F196">
        <v>5.6850969999999998</v>
      </c>
      <c r="M196">
        <v>243</v>
      </c>
      <c r="N196">
        <v>3</v>
      </c>
      <c r="O196">
        <v>3</v>
      </c>
      <c r="P196">
        <v>3</v>
      </c>
      <c r="Q196">
        <v>1189400</v>
      </c>
      <c r="R196">
        <v>173730</v>
      </c>
      <c r="S196">
        <v>274170</v>
      </c>
      <c r="T196">
        <v>105320</v>
      </c>
      <c r="U196" s="4">
        <f>AVERAGE(R196:T196)</f>
        <v>184406.66666666666</v>
      </c>
      <c r="V196">
        <v>14343</v>
      </c>
      <c r="W196">
        <v>15481</v>
      </c>
      <c r="X196">
        <v>26056</v>
      </c>
      <c r="Y196" s="4">
        <f>AVERAGE(V196:X196)</f>
        <v>18626.666666666668</v>
      </c>
      <c r="Z196" s="4">
        <f>U196/Y196</f>
        <v>9.9001431639226904</v>
      </c>
      <c r="AA196">
        <v>1.41981824239095</v>
      </c>
      <c r="AB196">
        <v>0.73201606084148196</v>
      </c>
      <c r="AC196" s="5">
        <f>POWER(10,-AB196)</f>
        <v>0.18534630783874689</v>
      </c>
      <c r="AD196">
        <v>0.26624037736567502</v>
      </c>
      <c r="AE196" t="s">
        <v>335</v>
      </c>
      <c r="AF196" t="s">
        <v>336</v>
      </c>
    </row>
    <row r="197" spans="1:32">
      <c r="A197">
        <v>6.999091</v>
      </c>
      <c r="B197">
        <v>6.6837580000000001</v>
      </c>
      <c r="C197">
        <v>6.6557630000000003</v>
      </c>
      <c r="D197">
        <v>6.5938059999999998</v>
      </c>
      <c r="E197">
        <v>6.6008969999999998</v>
      </c>
      <c r="F197">
        <v>6.7355510000000001</v>
      </c>
      <c r="L197" t="s">
        <v>32</v>
      </c>
      <c r="M197">
        <v>244</v>
      </c>
      <c r="N197">
        <v>3</v>
      </c>
      <c r="O197">
        <v>3</v>
      </c>
      <c r="P197">
        <v>3</v>
      </c>
      <c r="Q197">
        <v>11645000</v>
      </c>
      <c r="R197">
        <v>3100300</v>
      </c>
      <c r="S197">
        <v>3873800</v>
      </c>
      <c r="T197">
        <v>1639500</v>
      </c>
      <c r="U197" s="4">
        <f>AVERAGE(R197:T197)</f>
        <v>2871200</v>
      </c>
      <c r="V197">
        <v>519180</v>
      </c>
      <c r="W197">
        <v>483400</v>
      </c>
      <c r="X197">
        <v>998560</v>
      </c>
      <c r="Y197" s="4">
        <f>AVERAGE(V197:X197)</f>
        <v>667046.66666666663</v>
      </c>
      <c r="Z197" s="4">
        <f>U197/Y197</f>
        <v>4.3043465224821853</v>
      </c>
      <c r="AA197">
        <v>0.136119365692139</v>
      </c>
      <c r="AB197">
        <v>0.49798441559721701</v>
      </c>
      <c r="AC197" s="5">
        <f>POWER(10,-AB197)</f>
        <v>0.31769880729580996</v>
      </c>
      <c r="AD197">
        <v>0.94153859940596896</v>
      </c>
      <c r="AE197" t="s">
        <v>533</v>
      </c>
      <c r="AF197" t="s">
        <v>534</v>
      </c>
    </row>
    <row r="198" spans="1:32">
      <c r="A198">
        <v>6.6234869999999999</v>
      </c>
      <c r="B198">
        <v>6.6135349999999997</v>
      </c>
      <c r="C198">
        <v>6.5134040000000004</v>
      </c>
      <c r="D198">
        <v>6.3953439999999997</v>
      </c>
      <c r="E198">
        <v>6.2882049999999996</v>
      </c>
      <c r="F198">
        <v>6.394031</v>
      </c>
      <c r="M198">
        <v>246</v>
      </c>
      <c r="N198">
        <v>4</v>
      </c>
      <c r="O198">
        <v>4</v>
      </c>
      <c r="P198">
        <v>4</v>
      </c>
      <c r="Q198">
        <v>10232000</v>
      </c>
      <c r="R198">
        <v>1358100</v>
      </c>
      <c r="S198">
        <v>1751700</v>
      </c>
      <c r="T198">
        <v>689990</v>
      </c>
      <c r="U198" s="4">
        <f>AVERAGE(R198:T198)</f>
        <v>1266596.6666666667</v>
      </c>
      <c r="V198">
        <v>322600</v>
      </c>
      <c r="W198">
        <v>157890</v>
      </c>
      <c r="X198">
        <v>334040</v>
      </c>
      <c r="Y198" s="4">
        <f>AVERAGE(V198:X198)</f>
        <v>271510</v>
      </c>
      <c r="Z198" s="4">
        <f>U198/Y198</f>
        <v>4.6650092691490803</v>
      </c>
      <c r="AA198">
        <v>0.22428226470947299</v>
      </c>
      <c r="AB198">
        <v>1.9621650880320001</v>
      </c>
      <c r="AC198" s="5">
        <f>POWER(10,-AB198)</f>
        <v>1.091025526907116E-2</v>
      </c>
      <c r="AD198">
        <v>1.0940784685009499</v>
      </c>
      <c r="AE198" t="s">
        <v>497</v>
      </c>
      <c r="AF198" t="s">
        <v>498</v>
      </c>
    </row>
    <row r="199" spans="1:32">
      <c r="A199">
        <v>5.8197409999999996</v>
      </c>
      <c r="B199">
        <v>6.3915879999999996</v>
      </c>
      <c r="C199">
        <v>5.8560639999999999</v>
      </c>
      <c r="D199">
        <v>3</v>
      </c>
      <c r="E199">
        <v>5.4286050000000001</v>
      </c>
      <c r="F199">
        <v>5.5257440000000004</v>
      </c>
      <c r="L199" t="s">
        <v>32</v>
      </c>
      <c r="M199">
        <v>248</v>
      </c>
      <c r="N199">
        <v>3</v>
      </c>
      <c r="O199">
        <v>3</v>
      </c>
      <c r="P199">
        <v>3</v>
      </c>
      <c r="Q199">
        <v>3763800</v>
      </c>
      <c r="R199">
        <v>227170</v>
      </c>
      <c r="S199">
        <v>481860</v>
      </c>
      <c r="T199">
        <v>152280</v>
      </c>
      <c r="U199" s="4">
        <f>AVERAGE(R199:T199)</f>
        <v>287103.33333333331</v>
      </c>
      <c r="V199">
        <v>12067</v>
      </c>
      <c r="W199">
        <v>24745</v>
      </c>
      <c r="X199">
        <v>31131</v>
      </c>
      <c r="Y199" s="4">
        <f>AVERAGE(V199:X199)</f>
        <v>22647.666666666668</v>
      </c>
      <c r="Z199" s="4">
        <f>U199/Y199</f>
        <v>12.676949796152655</v>
      </c>
      <c r="AA199">
        <v>1.3710145950317401</v>
      </c>
      <c r="AB199">
        <v>0.74309318754549503</v>
      </c>
      <c r="AC199" s="5">
        <f>POWER(10,-AB199)</f>
        <v>0.18067863981862514</v>
      </c>
      <c r="AD199">
        <v>1.2579107612496101</v>
      </c>
      <c r="AE199" t="s">
        <v>289</v>
      </c>
      <c r="AF199" t="s">
        <v>290</v>
      </c>
    </row>
    <row r="200" spans="1:32">
      <c r="A200">
        <v>7.3937860000000004</v>
      </c>
      <c r="B200">
        <v>7.4637890000000002</v>
      </c>
      <c r="C200">
        <v>7.4668530000000004</v>
      </c>
      <c r="D200">
        <v>7.4656359999999999</v>
      </c>
      <c r="E200">
        <v>7.486275</v>
      </c>
      <c r="F200">
        <v>7.5402550000000002</v>
      </c>
      <c r="M200">
        <v>249</v>
      </c>
      <c r="N200">
        <v>4</v>
      </c>
      <c r="O200">
        <v>4</v>
      </c>
      <c r="P200">
        <v>4</v>
      </c>
      <c r="Q200">
        <v>23883000</v>
      </c>
      <c r="R200">
        <v>3598500</v>
      </c>
      <c r="S200">
        <v>5452600</v>
      </c>
      <c r="T200">
        <v>2576200</v>
      </c>
      <c r="U200" s="4">
        <f>AVERAGE(R200:T200)</f>
        <v>3875766.6666666665</v>
      </c>
      <c r="V200">
        <v>1228500</v>
      </c>
      <c r="W200">
        <v>1047100</v>
      </c>
      <c r="X200">
        <v>1627600</v>
      </c>
      <c r="Y200" s="4">
        <f>AVERAGE(V200:X200)</f>
        <v>1301066.6666666667</v>
      </c>
      <c r="Z200" s="4">
        <f>U200/Y200</f>
        <v>2.9789147366263578</v>
      </c>
      <c r="AA200">
        <v>-5.5912653605143497E-2</v>
      </c>
      <c r="AB200">
        <v>0.79129965183534801</v>
      </c>
      <c r="AC200" s="5">
        <f>POWER(10,-AB200)</f>
        <v>0.16169639897974328</v>
      </c>
      <c r="AD200">
        <v>5.4618601077469604</v>
      </c>
      <c r="AE200" t="s">
        <v>659</v>
      </c>
      <c r="AF200" t="s">
        <v>660</v>
      </c>
    </row>
    <row r="201" spans="1:32">
      <c r="A201">
        <v>7.7327959999999996</v>
      </c>
      <c r="B201">
        <v>7.6682090000000001</v>
      </c>
      <c r="C201">
        <v>7.6984139999999996</v>
      </c>
      <c r="D201">
        <v>7.734864</v>
      </c>
      <c r="E201">
        <v>7.7746779999999998</v>
      </c>
      <c r="F201">
        <v>7.8450480000000002</v>
      </c>
      <c r="M201">
        <v>251</v>
      </c>
      <c r="N201">
        <v>10</v>
      </c>
      <c r="O201">
        <v>10</v>
      </c>
      <c r="P201">
        <v>10</v>
      </c>
      <c r="Q201">
        <v>33655000</v>
      </c>
      <c r="R201">
        <v>3849300</v>
      </c>
      <c r="S201">
        <v>5257400</v>
      </c>
      <c r="T201">
        <v>2760500</v>
      </c>
      <c r="U201" s="4">
        <f>AVERAGE(R201:T201)</f>
        <v>3955733.3333333335</v>
      </c>
      <c r="V201">
        <v>1399500</v>
      </c>
      <c r="W201">
        <v>1291800</v>
      </c>
      <c r="X201">
        <v>1983200</v>
      </c>
      <c r="Y201" s="4">
        <f>AVERAGE(V201:X201)</f>
        <v>1558166.6666666667</v>
      </c>
      <c r="Z201" s="4">
        <f>U201/Y201</f>
        <v>2.5387100224622956</v>
      </c>
      <c r="AA201">
        <v>-8.5057258605957003E-2</v>
      </c>
      <c r="AB201">
        <v>1.07401707508777</v>
      </c>
      <c r="AC201" s="5">
        <f>POWER(10,-AB201)</f>
        <v>8.4330160115618905E-2</v>
      </c>
      <c r="AD201">
        <v>2.09742268271392</v>
      </c>
      <c r="AE201" t="s">
        <v>717</v>
      </c>
      <c r="AF201" t="s">
        <v>718</v>
      </c>
    </row>
    <row r="202" spans="1:32">
      <c r="A202">
        <v>5.8423530000000001</v>
      </c>
      <c r="B202">
        <v>5.5820059999999998</v>
      </c>
      <c r="C202">
        <v>5.6627669999999997</v>
      </c>
      <c r="D202">
        <v>3</v>
      </c>
      <c r="E202">
        <v>3</v>
      </c>
      <c r="F202">
        <v>3</v>
      </c>
      <c r="J202" t="s">
        <v>32</v>
      </c>
      <c r="L202" t="s">
        <v>32</v>
      </c>
      <c r="M202">
        <v>252</v>
      </c>
      <c r="N202">
        <v>5</v>
      </c>
      <c r="O202">
        <v>5</v>
      </c>
      <c r="P202">
        <v>5</v>
      </c>
      <c r="Q202">
        <v>1014900</v>
      </c>
      <c r="R202">
        <v>9218.2000000000007</v>
      </c>
      <c r="S202">
        <v>58713</v>
      </c>
      <c r="T202">
        <v>28092</v>
      </c>
      <c r="U202" s="4">
        <f>AVERAGE(R202:T202)</f>
        <v>32007.733333333334</v>
      </c>
      <c r="V202">
        <v>2879.4</v>
      </c>
      <c r="W202">
        <v>1953.2</v>
      </c>
      <c r="X202">
        <v>3979.2</v>
      </c>
      <c r="Y202" s="4">
        <f>AVERAGE(V202:X202)</f>
        <v>2937.2666666666664</v>
      </c>
      <c r="Z202" s="4">
        <f>U202/Y202</f>
        <v>10.897115231848204</v>
      </c>
      <c r="AA202">
        <v>2.6957090695699102</v>
      </c>
      <c r="AB202">
        <v>5.4023016626683198</v>
      </c>
      <c r="AC202" s="5">
        <f>POWER(10,-AB202)</f>
        <v>3.9600287353724725E-6</v>
      </c>
      <c r="AD202">
        <v>2.9313718909031401</v>
      </c>
      <c r="AE202" t="s">
        <v>317</v>
      </c>
      <c r="AF202" t="s">
        <v>318</v>
      </c>
    </row>
    <row r="203" spans="1:32">
      <c r="A203">
        <v>6.206448</v>
      </c>
      <c r="B203">
        <v>6.6347490000000002</v>
      </c>
      <c r="C203">
        <v>6.2689760000000003</v>
      </c>
      <c r="D203">
        <v>5.9452769999999999</v>
      </c>
      <c r="E203">
        <v>5.8802989999999999</v>
      </c>
      <c r="F203">
        <v>5.9053750000000003</v>
      </c>
      <c r="L203" t="s">
        <v>32</v>
      </c>
      <c r="M203">
        <v>253</v>
      </c>
      <c r="N203">
        <v>8</v>
      </c>
      <c r="O203">
        <v>8</v>
      </c>
      <c r="P203">
        <v>8</v>
      </c>
      <c r="Q203">
        <v>2549200</v>
      </c>
      <c r="R203">
        <v>194600</v>
      </c>
      <c r="S203">
        <v>400980</v>
      </c>
      <c r="T203">
        <v>131620</v>
      </c>
      <c r="U203" s="4">
        <f>AVERAGE(R203:T203)</f>
        <v>242400</v>
      </c>
      <c r="V203">
        <v>31378</v>
      </c>
      <c r="W203">
        <v>20254</v>
      </c>
      <c r="X203">
        <v>41304</v>
      </c>
      <c r="Y203" s="4">
        <f>AVERAGE(V203:X203)</f>
        <v>30978.666666666668</v>
      </c>
      <c r="Z203" s="4">
        <f>U203/Y203</f>
        <v>7.8247396057501932</v>
      </c>
      <c r="AA203">
        <v>0.45974079767863002</v>
      </c>
      <c r="AB203">
        <v>1.5673579436442899</v>
      </c>
      <c r="AC203" s="5">
        <f>POWER(10,-AB203)</f>
        <v>2.7079588238648686E-2</v>
      </c>
      <c r="AD203">
        <v>3.0856964635199802</v>
      </c>
      <c r="AE203" t="s">
        <v>373</v>
      </c>
      <c r="AF203" t="s">
        <v>374</v>
      </c>
    </row>
    <row r="204" spans="1:32">
      <c r="A204">
        <v>6.7859340000000001</v>
      </c>
      <c r="B204">
        <v>6.8657729999999999</v>
      </c>
      <c r="C204">
        <v>6.6297759999999997</v>
      </c>
      <c r="D204">
        <v>6.4439979999999997</v>
      </c>
      <c r="E204">
        <v>6.0738649999999996</v>
      </c>
      <c r="F204">
        <v>5.9902369999999996</v>
      </c>
      <c r="M204">
        <v>254</v>
      </c>
      <c r="N204">
        <v>5</v>
      </c>
      <c r="O204">
        <v>5</v>
      </c>
      <c r="P204">
        <v>4</v>
      </c>
      <c r="Q204">
        <v>6939900</v>
      </c>
      <c r="R204">
        <v>979250</v>
      </c>
      <c r="S204">
        <v>1613100</v>
      </c>
      <c r="T204">
        <v>612030</v>
      </c>
      <c r="U204" s="4">
        <f>AVERAGE(R204:T204)</f>
        <v>1068126.6666666667</v>
      </c>
      <c r="V204">
        <v>77270</v>
      </c>
      <c r="W204">
        <v>51284</v>
      </c>
      <c r="X204">
        <v>30389</v>
      </c>
      <c r="Y204" s="4">
        <f>AVERAGE(V204:X204)</f>
        <v>52981</v>
      </c>
      <c r="Z204" s="4">
        <f>U204/Y204</f>
        <v>20.160560704151806</v>
      </c>
      <c r="AA204">
        <v>0.59112819035847997</v>
      </c>
      <c r="AB204">
        <v>1.71763866293812</v>
      </c>
      <c r="AC204" s="5">
        <f>POWER(10,-AB204)</f>
        <v>1.9158492665605827E-2</v>
      </c>
      <c r="AD204">
        <v>1.8531823329394701</v>
      </c>
      <c r="AE204" t="s">
        <v>219</v>
      </c>
      <c r="AF204" t="s">
        <v>220</v>
      </c>
    </row>
    <row r="205" spans="1:32">
      <c r="A205">
        <v>3</v>
      </c>
      <c r="B205">
        <v>3</v>
      </c>
      <c r="C205">
        <v>3</v>
      </c>
      <c r="D205">
        <v>5.0862530000000001</v>
      </c>
      <c r="E205">
        <v>3</v>
      </c>
      <c r="F205">
        <v>5.0889150000000001</v>
      </c>
      <c r="M205">
        <v>256</v>
      </c>
      <c r="N205">
        <v>2</v>
      </c>
      <c r="O205">
        <v>2</v>
      </c>
      <c r="P205">
        <v>2</v>
      </c>
      <c r="Q205">
        <v>741470</v>
      </c>
      <c r="R205">
        <v>18967</v>
      </c>
      <c r="S205">
        <v>42152</v>
      </c>
      <c r="T205">
        <v>11946</v>
      </c>
      <c r="U205" s="4">
        <f>AVERAGE(R205:T205)</f>
        <v>24355</v>
      </c>
      <c r="V205">
        <v>8764.2999999999993</v>
      </c>
      <c r="W205">
        <v>2579.4</v>
      </c>
      <c r="X205">
        <v>9765.7000000000007</v>
      </c>
      <c r="Y205" s="4">
        <f>AVERAGE(V205:X205)</f>
        <v>7036.4666666666672</v>
      </c>
      <c r="Z205" s="4">
        <f>U205/Y205</f>
        <v>3.4612542279742673</v>
      </c>
      <c r="AA205">
        <v>-1.3917228380839</v>
      </c>
      <c r="AB205">
        <v>0.93510537591109899</v>
      </c>
      <c r="AC205" s="5">
        <f>POWER(10,-AB205)</f>
        <v>0.11611668376166882</v>
      </c>
      <c r="AD205">
        <v>0.69588197817693698</v>
      </c>
      <c r="AE205" t="s">
        <v>611</v>
      </c>
      <c r="AF205" t="s">
        <v>612</v>
      </c>
    </row>
    <row r="206" spans="1:32">
      <c r="A206">
        <v>7.9145339999999997</v>
      </c>
      <c r="B206">
        <v>7.8303830000000003</v>
      </c>
      <c r="C206">
        <v>7.9135439999999999</v>
      </c>
      <c r="D206">
        <v>8.0411160000000006</v>
      </c>
      <c r="E206">
        <v>8.0790729999999993</v>
      </c>
      <c r="F206">
        <v>8.1098149999999993</v>
      </c>
      <c r="M206">
        <v>257</v>
      </c>
      <c r="N206">
        <v>7</v>
      </c>
      <c r="O206">
        <v>7</v>
      </c>
      <c r="P206">
        <v>1</v>
      </c>
      <c r="Q206">
        <v>125380000</v>
      </c>
      <c r="R206">
        <v>18481000</v>
      </c>
      <c r="S206">
        <v>16985000</v>
      </c>
      <c r="T206">
        <v>11219000</v>
      </c>
      <c r="U206" s="4">
        <f>AVERAGE(R206:T206)</f>
        <v>15561666.666666666</v>
      </c>
      <c r="V206">
        <v>7482500</v>
      </c>
      <c r="W206">
        <v>6213400</v>
      </c>
      <c r="X206">
        <v>8627300</v>
      </c>
      <c r="Y206" s="4">
        <f>AVERAGE(V206:X206)</f>
        <v>7441066.666666667</v>
      </c>
      <c r="Z206" s="4">
        <f>U206/Y206</f>
        <v>2.091322032683486</v>
      </c>
      <c r="AA206">
        <v>-0.19051424662272201</v>
      </c>
      <c r="AB206">
        <v>2.2915840954794802</v>
      </c>
      <c r="AC206" s="5">
        <f>POWER(10,-AB206)</f>
        <v>5.1099412208932627E-3</v>
      </c>
      <c r="AD206">
        <v>5.9488983342486002</v>
      </c>
      <c r="AE206" t="s">
        <v>805</v>
      </c>
      <c r="AF206" t="s">
        <v>806</v>
      </c>
    </row>
    <row r="207" spans="1:32">
      <c r="A207">
        <v>5.8574229999999998</v>
      </c>
      <c r="B207">
        <v>5.9205360000000002</v>
      </c>
      <c r="C207">
        <v>5.9697889999999996</v>
      </c>
      <c r="D207">
        <v>5.5513029999999999</v>
      </c>
      <c r="E207">
        <v>3</v>
      </c>
      <c r="F207">
        <v>5.6669859999999996</v>
      </c>
      <c r="M207">
        <v>258</v>
      </c>
      <c r="N207">
        <v>6</v>
      </c>
      <c r="O207">
        <v>6</v>
      </c>
      <c r="P207">
        <v>6</v>
      </c>
      <c r="Q207">
        <v>1339200</v>
      </c>
      <c r="R207">
        <v>71734</v>
      </c>
      <c r="S207">
        <v>265280</v>
      </c>
      <c r="T207">
        <v>63968</v>
      </c>
      <c r="U207" s="4">
        <f>AVERAGE(R207:T207)</f>
        <v>133660.66666666666</v>
      </c>
      <c r="V207">
        <v>15918</v>
      </c>
      <c r="W207">
        <v>6337.6</v>
      </c>
      <c r="X207">
        <v>10794</v>
      </c>
      <c r="Y207" s="4">
        <f>AVERAGE(V207:X207)</f>
        <v>11016.533333333333</v>
      </c>
      <c r="Z207" s="4">
        <f>U207/Y207</f>
        <v>12.132733830364058</v>
      </c>
      <c r="AA207">
        <v>1.17648601531982</v>
      </c>
      <c r="AB207">
        <v>0.60533818568210096</v>
      </c>
      <c r="AC207" s="5">
        <f>POWER(10,-AB207)</f>
        <v>0.24812002389533494</v>
      </c>
      <c r="AD207">
        <v>0.94418016319632403</v>
      </c>
      <c r="AE207" t="s">
        <v>297</v>
      </c>
      <c r="AF207" t="s">
        <v>298</v>
      </c>
    </row>
    <row r="208" spans="1:32">
      <c r="A208">
        <v>3</v>
      </c>
      <c r="B208">
        <v>3</v>
      </c>
      <c r="C208">
        <v>3</v>
      </c>
      <c r="D208">
        <v>3</v>
      </c>
      <c r="E208">
        <v>3</v>
      </c>
      <c r="F208">
        <v>3</v>
      </c>
      <c r="M208">
        <v>259</v>
      </c>
      <c r="N208">
        <v>4</v>
      </c>
      <c r="O208">
        <v>1</v>
      </c>
      <c r="P208">
        <v>1</v>
      </c>
      <c r="Q208">
        <v>1207900</v>
      </c>
      <c r="R208">
        <v>435130</v>
      </c>
      <c r="S208">
        <v>501450</v>
      </c>
      <c r="T208">
        <v>183880</v>
      </c>
      <c r="U208" s="4">
        <f>AVERAGE(R208:T208)</f>
        <v>373486.66666666669</v>
      </c>
      <c r="V208">
        <v>300</v>
      </c>
      <c r="W208">
        <v>300</v>
      </c>
      <c r="X208">
        <v>5386.1</v>
      </c>
      <c r="Y208" s="4">
        <f>AVERAGE(V208:X208)</f>
        <v>1995.3666666666668</v>
      </c>
      <c r="Z208" s="4">
        <f>U208/Y208</f>
        <v>187.17695995723426</v>
      </c>
      <c r="AA208">
        <v>0</v>
      </c>
      <c r="AB208">
        <v>0</v>
      </c>
      <c r="AC208" s="5">
        <f>POWER(10,-AB208)</f>
        <v>1</v>
      </c>
      <c r="AD208">
        <v>0.34528929702718297</v>
      </c>
      <c r="AE208" t="s">
        <v>131</v>
      </c>
      <c r="AF208" t="s">
        <v>132</v>
      </c>
    </row>
    <row r="209" spans="1:32">
      <c r="A209">
        <v>6.7312580000000004</v>
      </c>
      <c r="B209">
        <v>6.7403709999999997</v>
      </c>
      <c r="C209">
        <v>6.7712269999999997</v>
      </c>
      <c r="D209">
        <v>7.1233940000000002</v>
      </c>
      <c r="E209">
        <v>7.119256</v>
      </c>
      <c r="F209">
        <v>7.1272989999999998</v>
      </c>
      <c r="L209" t="s">
        <v>32</v>
      </c>
      <c r="M209">
        <v>260</v>
      </c>
      <c r="N209">
        <v>5</v>
      </c>
      <c r="O209">
        <v>5</v>
      </c>
      <c r="P209">
        <v>5</v>
      </c>
      <c r="Q209">
        <v>11615000</v>
      </c>
      <c r="R209">
        <v>366150</v>
      </c>
      <c r="S209">
        <v>469500</v>
      </c>
      <c r="T209">
        <v>203470</v>
      </c>
      <c r="U209" s="4">
        <f>AVERAGE(R209:T209)</f>
        <v>346373.33333333331</v>
      </c>
      <c r="V209">
        <v>336020</v>
      </c>
      <c r="W209">
        <v>276300</v>
      </c>
      <c r="X209">
        <v>367080</v>
      </c>
      <c r="Y209" s="4">
        <f>AVERAGE(V209:X209)</f>
        <v>326466.66666666669</v>
      </c>
      <c r="Z209" s="4">
        <f>U209/Y209</f>
        <v>1.0609761078211148</v>
      </c>
      <c r="AA209">
        <v>-0.37569761276245101</v>
      </c>
      <c r="AB209">
        <v>5.1626053024909302</v>
      </c>
      <c r="AC209" s="5">
        <f>POWER(10,-AB209)</f>
        <v>6.8769314854707224E-6</v>
      </c>
      <c r="AD209">
        <v>6.2656906826230401</v>
      </c>
      <c r="AE209" t="s">
        <v>979</v>
      </c>
      <c r="AF209" t="s">
        <v>980</v>
      </c>
    </row>
    <row r="210" spans="1:32">
      <c r="A210">
        <v>6.7585709999999999</v>
      </c>
      <c r="B210">
        <v>6.8641959999999997</v>
      </c>
      <c r="C210">
        <v>6.7853300000000001</v>
      </c>
      <c r="D210">
        <v>3</v>
      </c>
      <c r="E210">
        <v>3</v>
      </c>
      <c r="F210">
        <v>3</v>
      </c>
      <c r="J210" t="s">
        <v>32</v>
      </c>
      <c r="L210" t="s">
        <v>32</v>
      </c>
      <c r="M210">
        <v>261</v>
      </c>
      <c r="N210">
        <v>20</v>
      </c>
      <c r="O210">
        <v>20</v>
      </c>
      <c r="P210">
        <v>20</v>
      </c>
      <c r="Q210">
        <v>345720</v>
      </c>
      <c r="R210">
        <v>107670</v>
      </c>
      <c r="S210">
        <v>168950</v>
      </c>
      <c r="T210">
        <v>67477</v>
      </c>
      <c r="U210" s="4">
        <f>AVERAGE(R210:T210)</f>
        <v>114699</v>
      </c>
      <c r="V210">
        <v>300</v>
      </c>
      <c r="W210">
        <v>300</v>
      </c>
      <c r="X210">
        <v>300</v>
      </c>
      <c r="Y210" s="4">
        <f>AVERAGE(V210:X210)</f>
        <v>300</v>
      </c>
      <c r="Z210" s="4">
        <f>U210/Y210</f>
        <v>382.33</v>
      </c>
      <c r="AA210">
        <v>3.8026990890502899</v>
      </c>
      <c r="AB210">
        <v>7.5379598424617198</v>
      </c>
      <c r="AC210" s="5">
        <f>POWER(10,-AB210)</f>
        <v>2.8976115062917516E-8</v>
      </c>
      <c r="AD210">
        <v>18.0223635744217</v>
      </c>
      <c r="AE210" t="s">
        <v>47</v>
      </c>
      <c r="AF210" t="s">
        <v>48</v>
      </c>
    </row>
    <row r="211" spans="1:32">
      <c r="A211">
        <v>5.8547549999999999</v>
      </c>
      <c r="B211">
        <v>6.0211889999999997</v>
      </c>
      <c r="C211">
        <v>5.916175</v>
      </c>
      <c r="D211">
        <v>3</v>
      </c>
      <c r="E211">
        <v>3</v>
      </c>
      <c r="F211">
        <v>5.46746</v>
      </c>
      <c r="J211" t="s">
        <v>32</v>
      </c>
      <c r="L211" t="s">
        <v>32</v>
      </c>
      <c r="M211">
        <v>262</v>
      </c>
      <c r="N211">
        <v>10</v>
      </c>
      <c r="O211">
        <v>3</v>
      </c>
      <c r="P211">
        <v>3</v>
      </c>
      <c r="Q211">
        <v>645590</v>
      </c>
      <c r="R211">
        <v>56092</v>
      </c>
      <c r="S211">
        <v>118020</v>
      </c>
      <c r="T211">
        <v>39138</v>
      </c>
      <c r="U211" s="4">
        <f>AVERAGE(R211:T211)</f>
        <v>71083.333333333328</v>
      </c>
      <c r="V211">
        <v>300</v>
      </c>
      <c r="W211">
        <v>2173.4</v>
      </c>
      <c r="X211">
        <v>4539.5</v>
      </c>
      <c r="Y211" s="4">
        <f>AVERAGE(V211:X211)</f>
        <v>2337.6333333333332</v>
      </c>
      <c r="Z211" s="4">
        <f>U211/Y211</f>
        <v>30.408247657887607</v>
      </c>
      <c r="AA211">
        <v>2.10821978251139</v>
      </c>
      <c r="AB211">
        <v>1.20259355452989</v>
      </c>
      <c r="AC211" s="5">
        <f>POWER(10,-AB211)</f>
        <v>6.2720057159818876E-2</v>
      </c>
      <c r="AD211">
        <v>1.37234113386941</v>
      </c>
      <c r="AE211" t="s">
        <v>177</v>
      </c>
      <c r="AF211" t="s">
        <v>178</v>
      </c>
    </row>
    <row r="212" spans="1:32">
      <c r="A212">
        <v>8.0834309999999991</v>
      </c>
      <c r="B212">
        <v>8.0962499999999995</v>
      </c>
      <c r="C212">
        <v>8.0533859999999997</v>
      </c>
      <c r="D212">
        <v>7.6563189999999999</v>
      </c>
      <c r="E212">
        <v>7.6380800000000004</v>
      </c>
      <c r="F212">
        <v>7.5592480000000002</v>
      </c>
      <c r="L212" t="s">
        <v>32</v>
      </c>
      <c r="M212">
        <v>264</v>
      </c>
      <c r="N212">
        <v>18</v>
      </c>
      <c r="O212">
        <v>18</v>
      </c>
      <c r="P212">
        <v>2</v>
      </c>
      <c r="Q212">
        <v>49643000</v>
      </c>
      <c r="R212">
        <v>9421800</v>
      </c>
      <c r="S212">
        <v>12510000</v>
      </c>
      <c r="T212">
        <v>5140600</v>
      </c>
      <c r="U212" s="4">
        <f>AVERAGE(R212:T212)</f>
        <v>9024133.333333334</v>
      </c>
      <c r="V212">
        <v>1319400</v>
      </c>
      <c r="W212">
        <v>1005400</v>
      </c>
      <c r="X212">
        <v>1099300</v>
      </c>
      <c r="Y212" s="4">
        <f>AVERAGE(V212:X212)</f>
        <v>1141366.6666666667</v>
      </c>
      <c r="Z212" s="4">
        <f>U212/Y212</f>
        <v>7.9064279664729415</v>
      </c>
      <c r="AA212">
        <v>0.45980676015218103</v>
      </c>
      <c r="AB212">
        <v>3.8451843267620802</v>
      </c>
      <c r="AC212" s="5">
        <f>POWER(10,-AB212)</f>
        <v>1.4282876245097357E-4</v>
      </c>
      <c r="AD212">
        <v>4.4742681718397304</v>
      </c>
      <c r="AE212" t="s">
        <v>369</v>
      </c>
      <c r="AF212" t="s">
        <v>370</v>
      </c>
    </row>
    <row r="213" spans="1:32">
      <c r="A213">
        <v>3</v>
      </c>
      <c r="B213">
        <v>3</v>
      </c>
      <c r="C213">
        <v>3</v>
      </c>
      <c r="D213">
        <v>3</v>
      </c>
      <c r="E213">
        <v>3</v>
      </c>
      <c r="F213">
        <v>3</v>
      </c>
      <c r="H213" t="s">
        <v>32</v>
      </c>
      <c r="L213" t="s">
        <v>32</v>
      </c>
      <c r="M213">
        <v>263</v>
      </c>
      <c r="N213">
        <v>2</v>
      </c>
      <c r="O213">
        <v>2</v>
      </c>
      <c r="P213">
        <v>2</v>
      </c>
      <c r="Q213">
        <v>13525</v>
      </c>
      <c r="R213">
        <v>300</v>
      </c>
      <c r="S213">
        <v>859.86</v>
      </c>
      <c r="T213">
        <v>300</v>
      </c>
      <c r="U213" s="4">
        <f>AVERAGE(R213:T213)</f>
        <v>486.62000000000006</v>
      </c>
      <c r="V213">
        <v>300</v>
      </c>
      <c r="W213">
        <v>300</v>
      </c>
      <c r="X213">
        <v>300</v>
      </c>
      <c r="Y213" s="4">
        <f>AVERAGE(V213:X213)</f>
        <v>300</v>
      </c>
      <c r="Z213" s="4">
        <f>U213/Y213</f>
        <v>1.6220666666666668</v>
      </c>
      <c r="AA213">
        <v>0</v>
      </c>
      <c r="AB213">
        <v>0</v>
      </c>
      <c r="AC213" s="5">
        <f>POWER(10,-AB213)</f>
        <v>1</v>
      </c>
      <c r="AD213">
        <v>2.6888651581718501</v>
      </c>
      <c r="AE213" t="s">
        <v>125</v>
      </c>
      <c r="AF213" t="s">
        <v>126</v>
      </c>
    </row>
    <row r="214" spans="1:32">
      <c r="A214">
        <v>3</v>
      </c>
      <c r="B214">
        <v>3</v>
      </c>
      <c r="C214">
        <v>3</v>
      </c>
      <c r="D214">
        <v>3</v>
      </c>
      <c r="E214">
        <v>3</v>
      </c>
      <c r="F214">
        <v>3</v>
      </c>
      <c r="M214">
        <v>265</v>
      </c>
      <c r="N214">
        <v>4</v>
      </c>
      <c r="O214">
        <v>1</v>
      </c>
      <c r="P214">
        <v>1</v>
      </c>
      <c r="Q214">
        <v>580520</v>
      </c>
      <c r="R214">
        <v>300</v>
      </c>
      <c r="S214">
        <v>300</v>
      </c>
      <c r="T214">
        <v>300</v>
      </c>
      <c r="U214" s="4">
        <f>AVERAGE(R214:T214)</f>
        <v>300</v>
      </c>
      <c r="V214">
        <v>300</v>
      </c>
      <c r="W214">
        <v>300</v>
      </c>
      <c r="X214">
        <v>300</v>
      </c>
      <c r="Y214" s="4">
        <f>AVERAGE(V214:X214)</f>
        <v>300</v>
      </c>
      <c r="Z214" s="4">
        <f>U214/Y214</f>
        <v>1</v>
      </c>
      <c r="AA214">
        <v>0</v>
      </c>
      <c r="AB214">
        <v>0</v>
      </c>
      <c r="AC214" s="5">
        <f>POWER(10,-AB214)</f>
        <v>1</v>
      </c>
      <c r="AD214">
        <v>0.34528929702718197</v>
      </c>
      <c r="AE214" t="s">
        <v>1005</v>
      </c>
      <c r="AF214" s="6" t="s">
        <v>1006</v>
      </c>
    </row>
    <row r="215" spans="1:32">
      <c r="A215">
        <v>7.8368739999999999</v>
      </c>
      <c r="B215">
        <v>3</v>
      </c>
      <c r="C215">
        <v>7.851985</v>
      </c>
      <c r="D215">
        <v>7.8674140000000001</v>
      </c>
      <c r="E215">
        <v>7.935956</v>
      </c>
      <c r="F215">
        <v>7.9312950000000004</v>
      </c>
      <c r="M215">
        <v>266</v>
      </c>
      <c r="N215">
        <v>13</v>
      </c>
      <c r="O215">
        <v>2</v>
      </c>
      <c r="P215">
        <v>2</v>
      </c>
      <c r="Q215">
        <v>78220000</v>
      </c>
      <c r="R215">
        <v>15938000</v>
      </c>
      <c r="S215">
        <v>146010</v>
      </c>
      <c r="T215">
        <v>9797800</v>
      </c>
      <c r="U215" s="4">
        <f>AVERAGE(R215:T215)</f>
        <v>8627270</v>
      </c>
      <c r="V215">
        <v>4392800</v>
      </c>
      <c r="W215">
        <v>4413500</v>
      </c>
      <c r="X215">
        <v>6276800</v>
      </c>
      <c r="Y215" s="4">
        <f>AVERAGE(V215:X215)</f>
        <v>5027700</v>
      </c>
      <c r="Z215" s="4">
        <f>U215/Y215</f>
        <v>1.7159476500188953</v>
      </c>
      <c r="AA215">
        <v>-1.6819349924723299</v>
      </c>
      <c r="AB215">
        <v>0.44798291045430599</v>
      </c>
      <c r="AC215" s="5">
        <f>POWER(10,-AB215)</f>
        <v>0.35646516010178392</v>
      </c>
      <c r="AD215">
        <v>7.7119063471782198E-2</v>
      </c>
      <c r="AE215" t="s">
        <v>887</v>
      </c>
      <c r="AF215" t="s">
        <v>888</v>
      </c>
    </row>
    <row r="216" spans="1:32">
      <c r="A216">
        <v>3</v>
      </c>
      <c r="B216">
        <v>3</v>
      </c>
      <c r="C216">
        <v>3</v>
      </c>
      <c r="D216">
        <v>3</v>
      </c>
      <c r="E216">
        <v>3</v>
      </c>
      <c r="F216">
        <v>3</v>
      </c>
      <c r="M216">
        <v>267</v>
      </c>
      <c r="N216">
        <v>4</v>
      </c>
      <c r="O216">
        <v>1</v>
      </c>
      <c r="P216">
        <v>1</v>
      </c>
      <c r="Q216">
        <v>2132500</v>
      </c>
      <c r="R216">
        <v>317840</v>
      </c>
      <c r="S216">
        <v>347210</v>
      </c>
      <c r="T216">
        <v>212030</v>
      </c>
      <c r="U216" s="4">
        <f>AVERAGE(R216:T216)</f>
        <v>292360</v>
      </c>
      <c r="V216">
        <v>130540</v>
      </c>
      <c r="W216">
        <v>156710</v>
      </c>
      <c r="X216">
        <v>107760</v>
      </c>
      <c r="Y216" s="4">
        <f>AVERAGE(V216:X216)</f>
        <v>131670</v>
      </c>
      <c r="Z216" s="4">
        <f>U216/Y216</f>
        <v>2.2203994835573782</v>
      </c>
      <c r="AA216">
        <v>0</v>
      </c>
      <c r="AB216">
        <v>0</v>
      </c>
      <c r="AC216" s="5">
        <f>POWER(10,-AB216)</f>
        <v>1</v>
      </c>
      <c r="AD216">
        <v>0.34528929702718297</v>
      </c>
      <c r="AE216" t="s">
        <v>781</v>
      </c>
      <c r="AF216" s="6" t="s">
        <v>782</v>
      </c>
    </row>
    <row r="217" spans="1:32">
      <c r="A217">
        <v>6.6366579999999997</v>
      </c>
      <c r="B217">
        <v>6.636056</v>
      </c>
      <c r="C217">
        <v>6.6840729999999997</v>
      </c>
      <c r="D217">
        <v>6.2755190000000001</v>
      </c>
      <c r="E217">
        <v>6.3513900000000003</v>
      </c>
      <c r="F217">
        <v>6.232615</v>
      </c>
      <c r="M217">
        <v>268</v>
      </c>
      <c r="N217">
        <v>4</v>
      </c>
      <c r="O217">
        <v>4</v>
      </c>
      <c r="P217">
        <v>2</v>
      </c>
      <c r="Q217">
        <v>5508000</v>
      </c>
      <c r="R217">
        <v>1030900</v>
      </c>
      <c r="S217">
        <v>1302900</v>
      </c>
      <c r="T217">
        <v>588720</v>
      </c>
      <c r="U217" s="4">
        <f>AVERAGE(R217:T217)</f>
        <v>974173.33333333337</v>
      </c>
      <c r="V217">
        <v>103890</v>
      </c>
      <c r="W217">
        <v>112070</v>
      </c>
      <c r="X217">
        <v>134560</v>
      </c>
      <c r="Y217" s="4">
        <f>AVERAGE(V217:X217)</f>
        <v>116840</v>
      </c>
      <c r="Z217" s="4">
        <f>U217/Y217</f>
        <v>8.3376697478032646</v>
      </c>
      <c r="AA217">
        <v>0.36575444539388002</v>
      </c>
      <c r="AB217">
        <v>3.1775298380174801</v>
      </c>
      <c r="AC217" s="5">
        <f>POWER(10,-AB217)</f>
        <v>6.6446201975933154E-4</v>
      </c>
      <c r="AD217">
        <v>4.8702387776469296</v>
      </c>
      <c r="AE217" t="s">
        <v>365</v>
      </c>
      <c r="AF217" s="6" t="s">
        <v>366</v>
      </c>
    </row>
    <row r="218" spans="1:32">
      <c r="A218">
        <v>3</v>
      </c>
      <c r="B218">
        <v>3</v>
      </c>
      <c r="C218">
        <v>3</v>
      </c>
      <c r="D218">
        <v>3</v>
      </c>
      <c r="E218">
        <v>3</v>
      </c>
      <c r="F218">
        <v>3</v>
      </c>
      <c r="M218">
        <v>269</v>
      </c>
      <c r="N218">
        <v>3</v>
      </c>
      <c r="O218">
        <v>1</v>
      </c>
      <c r="P218">
        <v>1</v>
      </c>
      <c r="Q218">
        <v>82730</v>
      </c>
      <c r="R218">
        <v>17212</v>
      </c>
      <c r="S218">
        <v>16287</v>
      </c>
      <c r="T218">
        <v>11308</v>
      </c>
      <c r="U218" s="4">
        <f>AVERAGE(R218:T218)</f>
        <v>14935.666666666666</v>
      </c>
      <c r="V218">
        <v>5499.9</v>
      </c>
      <c r="W218">
        <v>300</v>
      </c>
      <c r="X218">
        <v>3067.3</v>
      </c>
      <c r="Y218" s="4">
        <f>AVERAGE(V218:X218)</f>
        <v>2955.7333333333336</v>
      </c>
      <c r="Z218" s="4">
        <f>U218/Y218</f>
        <v>5.053117105738</v>
      </c>
      <c r="AA218">
        <v>0</v>
      </c>
      <c r="AB218">
        <v>0</v>
      </c>
      <c r="AC218" s="5">
        <f>POWER(10,-AB218)</f>
        <v>1</v>
      </c>
      <c r="AD218">
        <v>0.34528929702718197</v>
      </c>
      <c r="AE218" t="s">
        <v>463</v>
      </c>
      <c r="AF218" s="6" t="s">
        <v>464</v>
      </c>
    </row>
    <row r="219" spans="1:32">
      <c r="A219">
        <v>3</v>
      </c>
      <c r="B219">
        <v>3</v>
      </c>
      <c r="C219">
        <v>3</v>
      </c>
      <c r="D219">
        <v>3</v>
      </c>
      <c r="E219">
        <v>3</v>
      </c>
      <c r="F219">
        <v>3</v>
      </c>
      <c r="M219">
        <v>271</v>
      </c>
      <c r="N219">
        <v>4</v>
      </c>
      <c r="O219">
        <v>1</v>
      </c>
      <c r="P219">
        <v>1</v>
      </c>
      <c r="Q219">
        <v>956800</v>
      </c>
      <c r="R219">
        <v>187340</v>
      </c>
      <c r="S219">
        <v>253720</v>
      </c>
      <c r="T219">
        <v>104030</v>
      </c>
      <c r="U219" s="4">
        <f>AVERAGE(R219:T219)</f>
        <v>181696.66666666666</v>
      </c>
      <c r="V219">
        <v>57899</v>
      </c>
      <c r="W219">
        <v>53079</v>
      </c>
      <c r="X219">
        <v>75342</v>
      </c>
      <c r="Y219" s="4">
        <f>AVERAGE(V219:X219)</f>
        <v>62106.666666666664</v>
      </c>
      <c r="Z219" s="4">
        <f>U219/Y219</f>
        <v>2.92555817947617</v>
      </c>
      <c r="AA219">
        <v>0</v>
      </c>
      <c r="AB219">
        <v>0</v>
      </c>
      <c r="AC219" s="5">
        <f>POWER(10,-AB219)</f>
        <v>1</v>
      </c>
      <c r="AD219">
        <v>0.34528929702718297</v>
      </c>
      <c r="AE219" t="s">
        <v>663</v>
      </c>
      <c r="AF219" t="s">
        <v>664</v>
      </c>
    </row>
    <row r="220" spans="1:32">
      <c r="A220">
        <v>3</v>
      </c>
      <c r="B220">
        <v>5.4801080000000004</v>
      </c>
      <c r="C220">
        <v>5.8632520000000001</v>
      </c>
      <c r="D220">
        <v>6.0943659999999999</v>
      </c>
      <c r="E220">
        <v>6.0675169999999996</v>
      </c>
      <c r="F220">
        <v>5.9882470000000003</v>
      </c>
      <c r="M220">
        <v>272</v>
      </c>
      <c r="N220">
        <v>2</v>
      </c>
      <c r="O220">
        <v>2</v>
      </c>
      <c r="P220">
        <v>2</v>
      </c>
      <c r="Q220">
        <v>1919900</v>
      </c>
      <c r="R220">
        <v>11168</v>
      </c>
      <c r="S220">
        <v>429080</v>
      </c>
      <c r="T220">
        <v>217880</v>
      </c>
      <c r="U220" s="4">
        <f>AVERAGE(R220:T220)</f>
        <v>219376</v>
      </c>
      <c r="V220">
        <v>212350</v>
      </c>
      <c r="W220">
        <v>169930</v>
      </c>
      <c r="X220">
        <v>162970</v>
      </c>
      <c r="Y220" s="4">
        <f>AVERAGE(V220:X220)</f>
        <v>181750</v>
      </c>
      <c r="Z220" s="4">
        <f>U220/Y220</f>
        <v>1.2070206327372766</v>
      </c>
      <c r="AA220">
        <v>-1.26892360051473</v>
      </c>
      <c r="AB220">
        <v>0.63732713916365802</v>
      </c>
      <c r="AC220" s="5">
        <f>POWER(10,-AB220)</f>
        <v>0.23050102493128224</v>
      </c>
      <c r="AD220">
        <v>0.58220069491859605</v>
      </c>
      <c r="AE220" t="s">
        <v>955</v>
      </c>
      <c r="AF220" s="6" t="s">
        <v>956</v>
      </c>
    </row>
    <row r="221" spans="1:32">
      <c r="A221">
        <v>6.642455</v>
      </c>
      <c r="B221">
        <v>6.508826</v>
      </c>
      <c r="C221">
        <v>6.7796760000000003</v>
      </c>
      <c r="D221">
        <v>6.8690730000000002</v>
      </c>
      <c r="E221">
        <v>6.8545059999999998</v>
      </c>
      <c r="F221">
        <v>7.1907800000000002</v>
      </c>
      <c r="M221">
        <v>273</v>
      </c>
      <c r="N221">
        <v>3</v>
      </c>
      <c r="O221">
        <v>3</v>
      </c>
      <c r="P221">
        <v>3</v>
      </c>
      <c r="Q221">
        <v>7504900</v>
      </c>
      <c r="R221">
        <v>764970</v>
      </c>
      <c r="S221">
        <v>628660</v>
      </c>
      <c r="T221">
        <v>731410</v>
      </c>
      <c r="U221" s="4">
        <f>AVERAGE(R221:T221)</f>
        <v>708346.66666666663</v>
      </c>
      <c r="V221">
        <v>318930</v>
      </c>
      <c r="W221">
        <v>374150</v>
      </c>
      <c r="X221">
        <v>725010</v>
      </c>
      <c r="Y221" s="4">
        <f>AVERAGE(V221:X221)</f>
        <v>472696.66666666669</v>
      </c>
      <c r="Z221" s="4">
        <f>U221/Y221</f>
        <v>1.4985226607620108</v>
      </c>
      <c r="AA221">
        <v>-0.32780106862385999</v>
      </c>
      <c r="AB221">
        <v>1.1440355022355799</v>
      </c>
      <c r="AC221" s="5">
        <f>POWER(10,-AB221)</f>
        <v>7.1773561619828077E-2</v>
      </c>
      <c r="AD221">
        <v>1.92674854051778</v>
      </c>
      <c r="AE221" t="s">
        <v>929</v>
      </c>
      <c r="AF221" t="s">
        <v>930</v>
      </c>
    </row>
    <row r="222" spans="1:32">
      <c r="A222">
        <v>5.8830309999999999</v>
      </c>
      <c r="B222">
        <v>6.0151500000000002</v>
      </c>
      <c r="C222">
        <v>3</v>
      </c>
      <c r="D222">
        <v>6.6773150000000001</v>
      </c>
      <c r="E222">
        <v>6.7160529999999996</v>
      </c>
      <c r="F222">
        <v>6.7996569999999998</v>
      </c>
      <c r="M222">
        <v>275</v>
      </c>
      <c r="N222">
        <v>4</v>
      </c>
      <c r="O222">
        <v>4</v>
      </c>
      <c r="P222">
        <v>4</v>
      </c>
      <c r="Q222">
        <v>921240</v>
      </c>
      <c r="R222">
        <v>28251</v>
      </c>
      <c r="S222">
        <v>36352</v>
      </c>
      <c r="T222">
        <v>10723</v>
      </c>
      <c r="U222" s="4">
        <f>AVERAGE(R222:T222)</f>
        <v>25108.666666666668</v>
      </c>
      <c r="V222">
        <v>105490</v>
      </c>
      <c r="W222">
        <v>114590</v>
      </c>
      <c r="X222">
        <v>139470</v>
      </c>
      <c r="Y222" s="4">
        <f>AVERAGE(V222:X222)</f>
        <v>119850</v>
      </c>
      <c r="Z222" s="4">
        <f>U222/Y222</f>
        <v>0.20950076484494509</v>
      </c>
      <c r="AA222">
        <v>-1.7649482091267901</v>
      </c>
      <c r="AB222">
        <v>0.83132927219974595</v>
      </c>
      <c r="AC222" s="5">
        <f>POWER(10,-AB222)</f>
        <v>0.14745881101769454</v>
      </c>
      <c r="AD222">
        <v>0.82674410045112701</v>
      </c>
      <c r="AE222" t="s">
        <v>1047</v>
      </c>
      <c r="AF222" t="s">
        <v>1048</v>
      </c>
    </row>
    <row r="223" spans="1:32">
      <c r="A223">
        <v>5.7478309999999997</v>
      </c>
      <c r="B223">
        <v>5.7850380000000001</v>
      </c>
      <c r="C223">
        <v>5.57857</v>
      </c>
      <c r="D223">
        <v>3</v>
      </c>
      <c r="E223">
        <v>3</v>
      </c>
      <c r="F223">
        <v>3</v>
      </c>
      <c r="J223" t="s">
        <v>32</v>
      </c>
      <c r="L223" t="s">
        <v>32</v>
      </c>
      <c r="M223">
        <v>276</v>
      </c>
      <c r="N223">
        <v>3</v>
      </c>
      <c r="O223">
        <v>3</v>
      </c>
      <c r="P223">
        <v>3</v>
      </c>
      <c r="Q223">
        <v>230160</v>
      </c>
      <c r="R223">
        <v>26268</v>
      </c>
      <c r="S223">
        <v>75155</v>
      </c>
      <c r="T223">
        <v>10794</v>
      </c>
      <c r="U223" s="4">
        <f>AVERAGE(R223:T223)</f>
        <v>37405.666666666664</v>
      </c>
      <c r="V223">
        <v>300</v>
      </c>
      <c r="W223">
        <v>6536.9</v>
      </c>
      <c r="X223">
        <v>300</v>
      </c>
      <c r="Y223" s="4">
        <f>AVERAGE(V223:X223)</f>
        <v>2378.9666666666667</v>
      </c>
      <c r="Z223" s="4">
        <f>U223/Y223</f>
        <v>15.72349339349017</v>
      </c>
      <c r="AA223">
        <v>2.7038132349650099</v>
      </c>
      <c r="AB223">
        <v>5.7392769512380202</v>
      </c>
      <c r="AC223" s="5">
        <f>POWER(10,-AB223)</f>
        <v>1.8227329678932587E-6</v>
      </c>
      <c r="AD223">
        <v>2.7867111072477901</v>
      </c>
      <c r="AE223" t="s">
        <v>239</v>
      </c>
      <c r="AF223" s="6" t="s">
        <v>240</v>
      </c>
    </row>
    <row r="224" spans="1:32">
      <c r="A224">
        <v>8.8409150000000007</v>
      </c>
      <c r="B224">
        <v>8.8268190000000004</v>
      </c>
      <c r="C224">
        <v>8.8462010000000006</v>
      </c>
      <c r="D224">
        <v>9.0596770000000006</v>
      </c>
      <c r="E224">
        <v>9.1228379999999998</v>
      </c>
      <c r="F224">
        <v>9.1813859999999998</v>
      </c>
      <c r="M224">
        <v>277</v>
      </c>
      <c r="N224">
        <v>55</v>
      </c>
      <c r="O224">
        <v>55</v>
      </c>
      <c r="P224">
        <v>43</v>
      </c>
      <c r="Q224">
        <v>271130000</v>
      </c>
      <c r="R224">
        <v>25198000</v>
      </c>
      <c r="S224">
        <v>29215000</v>
      </c>
      <c r="T224">
        <v>15433000</v>
      </c>
      <c r="U224" s="4">
        <f>AVERAGE(R224:T224)</f>
        <v>23282000</v>
      </c>
      <c r="V224">
        <v>12541000</v>
      </c>
      <c r="W224">
        <v>11667000</v>
      </c>
      <c r="X224">
        <v>16146000</v>
      </c>
      <c r="Y224" s="4">
        <f>AVERAGE(V224:X224)</f>
        <v>13451333.333333334</v>
      </c>
      <c r="Z224" s="4">
        <f>U224/Y224</f>
        <v>1.7308321355999405</v>
      </c>
      <c r="AA224">
        <v>-0.283322016398111</v>
      </c>
      <c r="AB224">
        <v>2.8688302550931599</v>
      </c>
      <c r="AC224" s="5">
        <f>POWER(10,-AB224)</f>
        <v>1.3526011268726549E-3</v>
      </c>
      <c r="AD224">
        <v>2.8984488571760498</v>
      </c>
      <c r="AE224" t="s">
        <v>879</v>
      </c>
      <c r="AF224" t="s">
        <v>880</v>
      </c>
    </row>
    <row r="225" spans="1:32">
      <c r="A225">
        <v>6.0712190000000001</v>
      </c>
      <c r="B225">
        <v>3</v>
      </c>
      <c r="C225">
        <v>6.7349920000000001</v>
      </c>
      <c r="D225">
        <v>3</v>
      </c>
      <c r="E225">
        <v>3</v>
      </c>
      <c r="F225">
        <v>6.0797239999999997</v>
      </c>
      <c r="M225">
        <v>278</v>
      </c>
      <c r="N225">
        <v>3</v>
      </c>
      <c r="O225">
        <v>3</v>
      </c>
      <c r="P225">
        <v>3</v>
      </c>
      <c r="Q225">
        <v>834310</v>
      </c>
      <c r="R225">
        <v>44751</v>
      </c>
      <c r="S225">
        <v>36665</v>
      </c>
      <c r="T225">
        <v>199080</v>
      </c>
      <c r="U225" s="4">
        <f>AVERAGE(R225:T225)</f>
        <v>93498.666666666672</v>
      </c>
      <c r="V225">
        <v>7548.5</v>
      </c>
      <c r="W225">
        <v>300</v>
      </c>
      <c r="X225">
        <v>18325</v>
      </c>
      <c r="Y225" s="4">
        <f>AVERAGE(V225:X225)</f>
        <v>8724.5</v>
      </c>
      <c r="Z225" s="4">
        <f>U225/Y225</f>
        <v>10.716793703555123</v>
      </c>
      <c r="AA225">
        <v>1.2421622276306199</v>
      </c>
      <c r="AB225">
        <v>0.33196323983659798</v>
      </c>
      <c r="AC225" s="5">
        <f>POWER(10,-AB225)</f>
        <v>0.46562550398278757</v>
      </c>
      <c r="AD225">
        <v>4.9038811290057098E-2</v>
      </c>
      <c r="AE225" t="s">
        <v>319</v>
      </c>
      <c r="AF225" t="s">
        <v>320</v>
      </c>
    </row>
    <row r="226" spans="1:32">
      <c r="A226">
        <v>6.2446979999999996</v>
      </c>
      <c r="B226">
        <v>6.1815579999999999</v>
      </c>
      <c r="C226">
        <v>6.3439399999999999</v>
      </c>
      <c r="D226">
        <v>6.3087989999999996</v>
      </c>
      <c r="E226">
        <v>6.3079450000000001</v>
      </c>
      <c r="F226">
        <v>6.2777700000000003</v>
      </c>
      <c r="M226">
        <v>279</v>
      </c>
      <c r="N226">
        <v>3</v>
      </c>
      <c r="O226">
        <v>3</v>
      </c>
      <c r="P226">
        <v>3</v>
      </c>
      <c r="Q226">
        <v>755670</v>
      </c>
      <c r="R226">
        <v>60208</v>
      </c>
      <c r="S226">
        <v>81074</v>
      </c>
      <c r="T226">
        <v>64925</v>
      </c>
      <c r="U226" s="4">
        <f>AVERAGE(R226:T226)</f>
        <v>68735.666666666672</v>
      </c>
      <c r="V226">
        <v>33390</v>
      </c>
      <c r="W226">
        <v>26200</v>
      </c>
      <c r="X226">
        <v>35598</v>
      </c>
      <c r="Y226" s="4">
        <f>AVERAGE(V226:X226)</f>
        <v>31729.333333333332</v>
      </c>
      <c r="Z226" s="4">
        <f>U226/Y226</f>
        <v>2.1663129806278105</v>
      </c>
      <c r="AA226">
        <v>-4.1439533233642599E-2</v>
      </c>
      <c r="AB226">
        <v>0.356831077221203</v>
      </c>
      <c r="AC226" s="5">
        <f>POWER(10,-AB226)</f>
        <v>0.43971261239006559</v>
      </c>
      <c r="AD226">
        <v>0.60493282537850701</v>
      </c>
      <c r="AE226" t="s">
        <v>789</v>
      </c>
      <c r="AF226" t="s">
        <v>790</v>
      </c>
    </row>
    <row r="227" spans="1:32">
      <c r="A227">
        <v>3</v>
      </c>
      <c r="B227">
        <v>3</v>
      </c>
      <c r="C227">
        <v>3</v>
      </c>
      <c r="D227">
        <v>6.3249610000000001</v>
      </c>
      <c r="E227">
        <v>6.3246120000000001</v>
      </c>
      <c r="F227">
        <v>6.4459780000000002</v>
      </c>
      <c r="J227" t="s">
        <v>32</v>
      </c>
      <c r="L227" t="s">
        <v>32</v>
      </c>
      <c r="M227">
        <v>280</v>
      </c>
      <c r="N227">
        <v>3</v>
      </c>
      <c r="O227">
        <v>3</v>
      </c>
      <c r="P227">
        <v>3</v>
      </c>
      <c r="Q227">
        <v>1298600</v>
      </c>
      <c r="R227">
        <v>44335</v>
      </c>
      <c r="S227">
        <v>90126</v>
      </c>
      <c r="T227">
        <v>42201</v>
      </c>
      <c r="U227" s="4">
        <f>AVERAGE(R227:T227)</f>
        <v>58887.333333333336</v>
      </c>
      <c r="V227">
        <v>52101</v>
      </c>
      <c r="W227">
        <v>43054</v>
      </c>
      <c r="X227">
        <v>88516</v>
      </c>
      <c r="Y227" s="4">
        <f>AVERAGE(V227:X227)</f>
        <v>61223.666666666664</v>
      </c>
      <c r="Z227" s="4">
        <f>U227/Y227</f>
        <v>0.9618393758404975</v>
      </c>
      <c r="AA227">
        <v>-3.3651835123697902</v>
      </c>
      <c r="AB227">
        <v>6.9048952283417604</v>
      </c>
      <c r="AC227" s="5">
        <f>POWER(10,-AB227)</f>
        <v>1.2448148817362837E-7</v>
      </c>
      <c r="AD227">
        <v>12.188232736502799</v>
      </c>
      <c r="AE227" t="s">
        <v>1009</v>
      </c>
      <c r="AF227" t="s">
        <v>1010</v>
      </c>
    </row>
    <row r="228" spans="1:32">
      <c r="A228">
        <v>7.660533</v>
      </c>
      <c r="B228">
        <v>7.6659560000000004</v>
      </c>
      <c r="C228">
        <v>7.7134070000000001</v>
      </c>
      <c r="D228">
        <v>7.508934</v>
      </c>
      <c r="E228">
        <v>7.5907530000000003</v>
      </c>
      <c r="F228">
        <v>7.5629229999999996</v>
      </c>
      <c r="M228">
        <v>282</v>
      </c>
      <c r="N228">
        <v>23</v>
      </c>
      <c r="O228">
        <v>23</v>
      </c>
      <c r="P228">
        <v>23</v>
      </c>
      <c r="Q228">
        <v>19913000</v>
      </c>
      <c r="R228">
        <v>2257400</v>
      </c>
      <c r="S228">
        <v>2920000</v>
      </c>
      <c r="T228">
        <v>1624400</v>
      </c>
      <c r="U228" s="4">
        <f>AVERAGE(R228:T228)</f>
        <v>2267266.6666666665</v>
      </c>
      <c r="V228">
        <v>538210</v>
      </c>
      <c r="W228">
        <v>602960</v>
      </c>
      <c r="X228">
        <v>677470</v>
      </c>
      <c r="Y228" s="4">
        <f>AVERAGE(V228:X228)</f>
        <v>606213.33333333337</v>
      </c>
      <c r="Z228" s="4">
        <f>U228/Y228</f>
        <v>3.7400475080279763</v>
      </c>
      <c r="AA228">
        <v>0.12576230367024699</v>
      </c>
      <c r="AB228">
        <v>1.8950338227786101</v>
      </c>
      <c r="AC228" s="5">
        <f>POWER(10,-AB228)</f>
        <v>1.2734039046804842E-2</v>
      </c>
      <c r="AD228">
        <v>1.7605224815534699</v>
      </c>
      <c r="AE228" t="s">
        <v>585</v>
      </c>
      <c r="AF228" t="s">
        <v>586</v>
      </c>
    </row>
    <row r="229" spans="1:32">
      <c r="A229">
        <v>6.0426149999999996</v>
      </c>
      <c r="B229">
        <v>3</v>
      </c>
      <c r="C229">
        <v>5.6951489999999998</v>
      </c>
      <c r="D229">
        <v>5.9446450000000004</v>
      </c>
      <c r="E229">
        <v>3</v>
      </c>
      <c r="F229">
        <v>5.512003</v>
      </c>
      <c r="M229">
        <v>283</v>
      </c>
      <c r="N229">
        <v>5</v>
      </c>
      <c r="O229">
        <v>5</v>
      </c>
      <c r="P229">
        <v>5</v>
      </c>
      <c r="Q229">
        <v>147370</v>
      </c>
      <c r="R229">
        <v>20160</v>
      </c>
      <c r="S229">
        <v>20602</v>
      </c>
      <c r="T229">
        <v>8604.1</v>
      </c>
      <c r="U229" s="4">
        <f>AVERAGE(R229:T229)</f>
        <v>16455.366666666665</v>
      </c>
      <c r="V229">
        <v>7332.5</v>
      </c>
      <c r="W229">
        <v>3278.7</v>
      </c>
      <c r="X229">
        <v>3235.1</v>
      </c>
      <c r="Y229" s="4">
        <f>AVERAGE(V229:X229)</f>
        <v>4615.4333333333334</v>
      </c>
      <c r="Z229" s="4">
        <f>U229/Y229</f>
        <v>3.5652918108086631</v>
      </c>
      <c r="AA229">
        <v>9.3705018361409195E-2</v>
      </c>
      <c r="AB229">
        <v>2.35634995937649E-2</v>
      </c>
      <c r="AC229" s="5">
        <f>POWER(10,-AB229)</f>
        <v>0.94718868287372204</v>
      </c>
      <c r="AD229">
        <v>0.176140535910602</v>
      </c>
      <c r="AE229" t="s">
        <v>603</v>
      </c>
      <c r="AF229" t="s">
        <v>604</v>
      </c>
    </row>
    <row r="230" spans="1:32">
      <c r="A230">
        <v>6.7001759999999999</v>
      </c>
      <c r="B230">
        <v>6.7600530000000001</v>
      </c>
      <c r="C230">
        <v>6.8004629999999997</v>
      </c>
      <c r="D230">
        <v>6.4444350000000004</v>
      </c>
      <c r="E230">
        <v>6.4653830000000001</v>
      </c>
      <c r="F230">
        <v>6.5306990000000003</v>
      </c>
      <c r="M230">
        <v>284</v>
      </c>
      <c r="N230">
        <v>4</v>
      </c>
      <c r="O230">
        <v>4</v>
      </c>
      <c r="P230">
        <v>4</v>
      </c>
      <c r="Q230">
        <v>3891500</v>
      </c>
      <c r="R230">
        <v>664790</v>
      </c>
      <c r="S230">
        <v>862310</v>
      </c>
      <c r="T230">
        <v>489570</v>
      </c>
      <c r="U230" s="4">
        <f>AVERAGE(R230:T230)</f>
        <v>672223.33333333337</v>
      </c>
      <c r="V230">
        <v>154110</v>
      </c>
      <c r="W230">
        <v>99128</v>
      </c>
      <c r="X230">
        <v>224780</v>
      </c>
      <c r="Y230" s="4">
        <f>AVERAGE(V230:X230)</f>
        <v>159339.33333333334</v>
      </c>
      <c r="Z230" s="4">
        <f>U230/Y230</f>
        <v>4.218816027848324</v>
      </c>
      <c r="AA230">
        <v>0.27339124679565402</v>
      </c>
      <c r="AB230">
        <v>2.66015147228629</v>
      </c>
      <c r="AC230" s="5">
        <f>POWER(10,-AB230)</f>
        <v>2.1869987142519929E-3</v>
      </c>
      <c r="AD230">
        <v>2.6629814753206702</v>
      </c>
      <c r="AE230" t="s">
        <v>541</v>
      </c>
      <c r="AF230" t="s">
        <v>542</v>
      </c>
    </row>
    <row r="231" spans="1:32">
      <c r="A231">
        <v>5.9414170000000004</v>
      </c>
      <c r="B231">
        <v>5.8369309999999999</v>
      </c>
      <c r="C231">
        <v>5.980753</v>
      </c>
      <c r="D231">
        <v>6.053655</v>
      </c>
      <c r="E231">
        <v>6.1901919999999997</v>
      </c>
      <c r="F231">
        <v>6.0172420000000004</v>
      </c>
      <c r="M231">
        <v>6</v>
      </c>
      <c r="N231">
        <v>3</v>
      </c>
      <c r="O231">
        <v>3</v>
      </c>
      <c r="P231">
        <v>3</v>
      </c>
      <c r="Q231">
        <v>2212500</v>
      </c>
      <c r="R231">
        <v>272320</v>
      </c>
      <c r="S231">
        <v>295630</v>
      </c>
      <c r="T231">
        <v>175690</v>
      </c>
      <c r="U231" s="4">
        <f>AVERAGE(R231:T231)</f>
        <v>247880</v>
      </c>
      <c r="V231">
        <v>61515</v>
      </c>
      <c r="W231">
        <v>60161</v>
      </c>
      <c r="X231">
        <v>68614</v>
      </c>
      <c r="Y231" s="4">
        <f>AVERAGE(V231:X231)</f>
        <v>63430</v>
      </c>
      <c r="Z231" s="4">
        <f>U231/Y231</f>
        <v>3.907930001576541</v>
      </c>
      <c r="AA231">
        <v>-0.16732899347941099</v>
      </c>
      <c r="AB231">
        <v>1.1585588116238701</v>
      </c>
      <c r="AC231" s="5">
        <f>POWER(10,-AB231)</f>
        <v>6.941305970386917E-2</v>
      </c>
      <c r="AD231">
        <v>7.1013163461348103E-2</v>
      </c>
      <c r="AE231" t="s">
        <v>567</v>
      </c>
      <c r="AF231" s="6" t="s">
        <v>568</v>
      </c>
    </row>
    <row r="232" spans="1:32">
      <c r="A232">
        <v>6.7518099999999999</v>
      </c>
      <c r="B232">
        <v>6.5850879999999998</v>
      </c>
      <c r="C232">
        <v>6.5545859999999996</v>
      </c>
      <c r="D232">
        <v>3</v>
      </c>
      <c r="E232">
        <v>3</v>
      </c>
      <c r="F232">
        <v>3</v>
      </c>
      <c r="J232" t="s">
        <v>32</v>
      </c>
      <c r="L232" t="s">
        <v>32</v>
      </c>
      <c r="M232">
        <v>285</v>
      </c>
      <c r="N232">
        <v>7</v>
      </c>
      <c r="O232">
        <v>2</v>
      </c>
      <c r="P232">
        <v>2</v>
      </c>
      <c r="Q232">
        <v>3706700</v>
      </c>
      <c r="R232">
        <v>1271800</v>
      </c>
      <c r="S232">
        <v>1316600</v>
      </c>
      <c r="T232">
        <v>561830</v>
      </c>
      <c r="U232" s="4">
        <f>AVERAGE(R232:T232)</f>
        <v>1050076.6666666667</v>
      </c>
      <c r="V232">
        <v>78876</v>
      </c>
      <c r="W232">
        <v>300</v>
      </c>
      <c r="X232">
        <v>142110</v>
      </c>
      <c r="Y232" s="4">
        <f>AVERAGE(V232:X232)</f>
        <v>73762</v>
      </c>
      <c r="Z232" s="4">
        <f>U232/Y232</f>
        <v>14.236011315672931</v>
      </c>
      <c r="AA232">
        <v>3.6304947535196899</v>
      </c>
      <c r="AB232">
        <v>6.3128811554047903</v>
      </c>
      <c r="AC232" s="5">
        <f>POWER(10,-AB232)</f>
        <v>4.8654032913653535E-7</v>
      </c>
      <c r="AD232">
        <v>14.9594722957979</v>
      </c>
      <c r="AE232" t="s">
        <v>259</v>
      </c>
      <c r="AF232" t="s">
        <v>260</v>
      </c>
    </row>
    <row r="233" spans="1:32">
      <c r="A233">
        <v>8.2130659999999995</v>
      </c>
      <c r="B233">
        <v>8.1283030000000007</v>
      </c>
      <c r="C233">
        <v>8.2503960000000003</v>
      </c>
      <c r="D233">
        <v>8.4170400000000001</v>
      </c>
      <c r="E233">
        <v>8.4764549999999996</v>
      </c>
      <c r="F233">
        <v>8.3924679999999992</v>
      </c>
      <c r="M233">
        <v>286</v>
      </c>
      <c r="N233">
        <v>12</v>
      </c>
      <c r="O233">
        <v>12</v>
      </c>
      <c r="P233">
        <v>12</v>
      </c>
      <c r="Q233">
        <v>129650000</v>
      </c>
      <c r="R233">
        <v>17164000</v>
      </c>
      <c r="S233">
        <v>19704000</v>
      </c>
      <c r="T233">
        <v>10284000</v>
      </c>
      <c r="U233" s="4">
        <f>AVERAGE(R233:T233)</f>
        <v>15717333.333333334</v>
      </c>
      <c r="V233">
        <v>6535900</v>
      </c>
      <c r="W233">
        <v>6485500</v>
      </c>
      <c r="X233">
        <v>7108900</v>
      </c>
      <c r="Y233" s="4">
        <f>AVERAGE(V233:X233)</f>
        <v>6710100</v>
      </c>
      <c r="Z233" s="4">
        <f>U233/Y233</f>
        <v>2.3423396571337736</v>
      </c>
      <c r="AA233">
        <v>-0.231399536132813</v>
      </c>
      <c r="AB233">
        <v>2.2074540114471302</v>
      </c>
      <c r="AC233" s="5">
        <f>POWER(10,-AB233)</f>
        <v>6.2022031689138663E-3</v>
      </c>
      <c r="AD233">
        <v>3.1897890861415301</v>
      </c>
      <c r="AE233" t="s">
        <v>755</v>
      </c>
      <c r="AF233" t="s">
        <v>756</v>
      </c>
    </row>
    <row r="234" spans="1:32">
      <c r="A234">
        <v>3</v>
      </c>
      <c r="B234">
        <v>3</v>
      </c>
      <c r="C234">
        <v>3</v>
      </c>
      <c r="D234">
        <v>3</v>
      </c>
      <c r="E234">
        <v>3</v>
      </c>
      <c r="F234">
        <v>3</v>
      </c>
      <c r="L234" t="s">
        <v>32</v>
      </c>
      <c r="M234">
        <v>289</v>
      </c>
      <c r="N234">
        <v>5</v>
      </c>
      <c r="O234">
        <v>4</v>
      </c>
      <c r="P234">
        <v>4</v>
      </c>
      <c r="Q234">
        <v>465860</v>
      </c>
      <c r="R234">
        <v>300</v>
      </c>
      <c r="S234">
        <v>300</v>
      </c>
      <c r="T234">
        <v>4156</v>
      </c>
      <c r="U234" s="4">
        <f>AVERAGE(R234:T234)</f>
        <v>1585.3333333333333</v>
      </c>
      <c r="V234">
        <v>300</v>
      </c>
      <c r="W234">
        <v>300</v>
      </c>
      <c r="X234">
        <v>300</v>
      </c>
      <c r="Y234" s="4">
        <f>AVERAGE(V234:X234)</f>
        <v>300</v>
      </c>
      <c r="Z234" s="4">
        <f>U234/Y234</f>
        <v>5.2844444444444445</v>
      </c>
      <c r="AA234">
        <v>0</v>
      </c>
      <c r="AB234">
        <v>0</v>
      </c>
      <c r="AC234" s="5">
        <f>POWER(10,-AB234)</f>
        <v>1</v>
      </c>
      <c r="AD234">
        <v>1.1176171632735601</v>
      </c>
      <c r="AE234" t="s">
        <v>113</v>
      </c>
      <c r="AF234" t="s">
        <v>114</v>
      </c>
    </row>
    <row r="235" spans="1:32">
      <c r="A235">
        <v>5.5747260000000001</v>
      </c>
      <c r="B235">
        <v>3</v>
      </c>
      <c r="C235">
        <v>3</v>
      </c>
      <c r="D235">
        <v>5.590541</v>
      </c>
      <c r="E235">
        <v>3</v>
      </c>
      <c r="F235">
        <v>3</v>
      </c>
      <c r="M235">
        <v>293</v>
      </c>
      <c r="N235">
        <v>5</v>
      </c>
      <c r="O235">
        <v>2</v>
      </c>
      <c r="P235">
        <v>2</v>
      </c>
      <c r="Q235">
        <v>352680</v>
      </c>
      <c r="R235">
        <v>41923</v>
      </c>
      <c r="S235">
        <v>25317</v>
      </c>
      <c r="T235">
        <v>13803</v>
      </c>
      <c r="U235" s="4">
        <f>AVERAGE(R235:T235)</f>
        <v>27014.333333333332</v>
      </c>
      <c r="V235">
        <v>9988.7000000000007</v>
      </c>
      <c r="W235">
        <v>3465.1</v>
      </c>
      <c r="X235">
        <v>7982.7</v>
      </c>
      <c r="Y235" s="4">
        <f>AVERAGE(V235:X235)</f>
        <v>7145.5</v>
      </c>
      <c r="Z235" s="4">
        <f>U235/Y235</f>
        <v>3.7806078417652134</v>
      </c>
      <c r="AA235">
        <v>-5.2717526753740503E-3</v>
      </c>
      <c r="AB235">
        <v>1.41268892461983E-3</v>
      </c>
      <c r="AC235" s="5">
        <f>POWER(10,-AB235)</f>
        <v>0.99675244828196119</v>
      </c>
      <c r="AD235">
        <v>0.70513738887295496</v>
      </c>
      <c r="AE235" t="s">
        <v>577</v>
      </c>
      <c r="AF235" t="s">
        <v>578</v>
      </c>
    </row>
    <row r="236" spans="1:32">
      <c r="A236">
        <v>3</v>
      </c>
      <c r="B236">
        <v>3</v>
      </c>
      <c r="C236">
        <v>3</v>
      </c>
      <c r="D236">
        <v>3</v>
      </c>
      <c r="E236">
        <v>3</v>
      </c>
      <c r="F236">
        <v>3</v>
      </c>
      <c r="I236" t="s">
        <v>32</v>
      </c>
      <c r="L236" t="s">
        <v>32</v>
      </c>
      <c r="M236">
        <v>297</v>
      </c>
      <c r="N236">
        <v>7</v>
      </c>
      <c r="O236">
        <v>7</v>
      </c>
      <c r="P236">
        <v>7</v>
      </c>
      <c r="Q236">
        <v>11739000</v>
      </c>
      <c r="R236">
        <v>300</v>
      </c>
      <c r="S236">
        <v>26439</v>
      </c>
      <c r="T236">
        <v>300</v>
      </c>
      <c r="U236" s="4">
        <f>AVERAGE(R236:T236)</f>
        <v>9013</v>
      </c>
      <c r="V236">
        <v>9207.7999999999993</v>
      </c>
      <c r="W236">
        <v>300</v>
      </c>
      <c r="X236">
        <v>300</v>
      </c>
      <c r="Y236" s="4">
        <f>AVERAGE(V236:X236)</f>
        <v>3269.2666666666664</v>
      </c>
      <c r="Z236" s="4">
        <f>U236/Y236</f>
        <v>2.7568873753543102</v>
      </c>
      <c r="AA236">
        <v>0</v>
      </c>
      <c r="AB236">
        <v>0</v>
      </c>
      <c r="AC236" s="5">
        <f>POWER(10,-AB236)</f>
        <v>1</v>
      </c>
      <c r="AD236">
        <v>15.794812058607301</v>
      </c>
      <c r="AE236" t="s">
        <v>669</v>
      </c>
      <c r="AF236" t="s">
        <v>670</v>
      </c>
    </row>
    <row r="237" spans="1:32">
      <c r="A237">
        <v>6.4022779999999999</v>
      </c>
      <c r="B237">
        <v>6.5196969999999999</v>
      </c>
      <c r="C237">
        <v>6.4981450000000001</v>
      </c>
      <c r="D237">
        <v>3</v>
      </c>
      <c r="E237">
        <v>3</v>
      </c>
      <c r="F237">
        <v>3</v>
      </c>
      <c r="J237" t="s">
        <v>32</v>
      </c>
      <c r="L237" t="s">
        <v>32</v>
      </c>
      <c r="M237">
        <v>298</v>
      </c>
      <c r="N237">
        <v>28</v>
      </c>
      <c r="O237">
        <v>3</v>
      </c>
      <c r="P237">
        <v>3</v>
      </c>
      <c r="Q237">
        <v>405290</v>
      </c>
      <c r="R237">
        <v>114150</v>
      </c>
      <c r="S237">
        <v>185420</v>
      </c>
      <c r="T237">
        <v>76645</v>
      </c>
      <c r="U237" s="4">
        <f>AVERAGE(R237:T237)</f>
        <v>125405</v>
      </c>
      <c r="V237">
        <v>300</v>
      </c>
      <c r="W237">
        <v>300</v>
      </c>
      <c r="X237">
        <v>300</v>
      </c>
      <c r="Y237" s="4">
        <f>AVERAGE(V237:X237)</f>
        <v>300</v>
      </c>
      <c r="Z237" s="4">
        <f>U237/Y237</f>
        <v>418.01666666666665</v>
      </c>
      <c r="AA237">
        <v>3.4733734130859402</v>
      </c>
      <c r="AB237">
        <v>7.1557247880704997</v>
      </c>
      <c r="AC237" s="5">
        <f>POWER(10,-AB237)</f>
        <v>6.9867501339970481E-8</v>
      </c>
      <c r="AD237">
        <v>2.3940451842601398</v>
      </c>
      <c r="AE237" t="s">
        <v>45</v>
      </c>
      <c r="AF237" t="s">
        <v>46</v>
      </c>
    </row>
    <row r="238" spans="1:32">
      <c r="A238">
        <v>5.7233159999999996</v>
      </c>
      <c r="B238">
        <v>5.8299079999999996</v>
      </c>
      <c r="C238">
        <v>5.7396349999999998</v>
      </c>
      <c r="D238">
        <v>5.7876159999999999</v>
      </c>
      <c r="E238">
        <v>5.6023750000000003</v>
      </c>
      <c r="F238">
        <v>3</v>
      </c>
      <c r="M238">
        <v>299</v>
      </c>
      <c r="N238">
        <v>3</v>
      </c>
      <c r="O238">
        <v>3</v>
      </c>
      <c r="P238">
        <v>3</v>
      </c>
      <c r="Q238">
        <v>531160</v>
      </c>
      <c r="R238">
        <v>56034</v>
      </c>
      <c r="S238">
        <v>86266</v>
      </c>
      <c r="T238">
        <v>33422</v>
      </c>
      <c r="U238" s="4">
        <f>AVERAGE(R238:T238)</f>
        <v>58574</v>
      </c>
      <c r="V238">
        <v>24080</v>
      </c>
      <c r="W238">
        <v>10498</v>
      </c>
      <c r="X238">
        <v>4902.2</v>
      </c>
      <c r="Y238" s="4">
        <f>AVERAGE(V238:X238)</f>
        <v>13160.066666666666</v>
      </c>
      <c r="Z238" s="4">
        <f>U238/Y238</f>
        <v>4.4508893065384676</v>
      </c>
      <c r="AA238">
        <v>0.96762307484944698</v>
      </c>
      <c r="AB238">
        <v>0.46458632007546702</v>
      </c>
      <c r="AC238" s="5">
        <f>POWER(10,-AB238)</f>
        <v>0.34309443980179416</v>
      </c>
      <c r="AD238">
        <v>0.48764858437923703</v>
      </c>
      <c r="AE238" t="s">
        <v>515</v>
      </c>
      <c r="AF238" t="s">
        <v>516</v>
      </c>
    </row>
    <row r="239" spans="1:32">
      <c r="A239">
        <v>6.3737950000000003</v>
      </c>
      <c r="B239">
        <v>6.392169</v>
      </c>
      <c r="C239">
        <v>6.4189809999999996</v>
      </c>
      <c r="D239">
        <v>3</v>
      </c>
      <c r="E239">
        <v>3</v>
      </c>
      <c r="F239">
        <v>3</v>
      </c>
      <c r="J239" t="s">
        <v>32</v>
      </c>
      <c r="L239" t="s">
        <v>32</v>
      </c>
      <c r="M239">
        <v>301</v>
      </c>
      <c r="N239">
        <v>2</v>
      </c>
      <c r="O239">
        <v>2</v>
      </c>
      <c r="P239">
        <v>2</v>
      </c>
      <c r="Q239">
        <v>1256300</v>
      </c>
      <c r="R239">
        <v>383310</v>
      </c>
      <c r="S239">
        <v>554220</v>
      </c>
      <c r="T239">
        <v>283690</v>
      </c>
      <c r="U239" s="4">
        <f>AVERAGE(R239:T239)</f>
        <v>407073.33333333331</v>
      </c>
      <c r="V239">
        <v>300</v>
      </c>
      <c r="W239">
        <v>300</v>
      </c>
      <c r="X239">
        <v>300</v>
      </c>
      <c r="Y239" s="4">
        <f>AVERAGE(V239:X239)</f>
        <v>300</v>
      </c>
      <c r="Z239" s="4">
        <f>U239/Y239</f>
        <v>1356.911111111111</v>
      </c>
      <c r="AA239">
        <v>3.3949813842773402</v>
      </c>
      <c r="AB239">
        <v>8.8735507552158293</v>
      </c>
      <c r="AC239" s="5">
        <f>POWER(10,-AB239)</f>
        <v>1.3379788388334578E-9</v>
      </c>
      <c r="AD239">
        <v>21.361390134000299</v>
      </c>
      <c r="AE239" t="s">
        <v>37</v>
      </c>
      <c r="AF239" t="s">
        <v>38</v>
      </c>
    </row>
    <row r="240" spans="1:32">
      <c r="A240">
        <v>7.1966460000000003</v>
      </c>
      <c r="B240">
        <v>7.3575920000000004</v>
      </c>
      <c r="C240">
        <v>7.137829</v>
      </c>
      <c r="D240">
        <v>6.7308060000000003</v>
      </c>
      <c r="E240">
        <v>6.6151819999999999</v>
      </c>
      <c r="F240">
        <v>6.6999420000000001</v>
      </c>
      <c r="L240" t="s">
        <v>32</v>
      </c>
      <c r="M240">
        <v>302</v>
      </c>
      <c r="N240">
        <v>5</v>
      </c>
      <c r="O240">
        <v>5</v>
      </c>
      <c r="P240">
        <v>3</v>
      </c>
      <c r="Q240">
        <v>39501000</v>
      </c>
      <c r="R240">
        <v>3918000</v>
      </c>
      <c r="S240">
        <v>7193200</v>
      </c>
      <c r="T240">
        <v>1268900</v>
      </c>
      <c r="U240" s="4">
        <f>AVERAGE(R240:T240)</f>
        <v>4126700</v>
      </c>
      <c r="V240">
        <v>327500</v>
      </c>
      <c r="W240">
        <v>236430</v>
      </c>
      <c r="X240">
        <v>331140</v>
      </c>
      <c r="Y240" s="4">
        <f>AVERAGE(V240:X240)</f>
        <v>298356.66666666669</v>
      </c>
      <c r="Z240" s="4">
        <f>U240/Y240</f>
        <v>13.831432178488832</v>
      </c>
      <c r="AA240">
        <v>0.54871209462483805</v>
      </c>
      <c r="AB240">
        <v>2.7482625531482299</v>
      </c>
      <c r="AC240" s="5">
        <f>POWER(10,-AB240)</f>
        <v>1.7854078784629278E-3</v>
      </c>
      <c r="AD240">
        <v>4.7804480294131997</v>
      </c>
      <c r="AE240" t="s">
        <v>269</v>
      </c>
      <c r="AF240" s="6" t="s">
        <v>270</v>
      </c>
    </row>
    <row r="241" spans="1:32">
      <c r="A241">
        <v>6.2542340000000003</v>
      </c>
      <c r="B241">
        <v>6.302829</v>
      </c>
      <c r="C241">
        <v>6.3045980000000004</v>
      </c>
      <c r="D241">
        <v>6.072654</v>
      </c>
      <c r="E241">
        <v>6.0997149999999998</v>
      </c>
      <c r="F241">
        <v>6.1321950000000003</v>
      </c>
      <c r="M241">
        <v>303</v>
      </c>
      <c r="N241">
        <v>6</v>
      </c>
      <c r="O241">
        <v>6</v>
      </c>
      <c r="P241">
        <v>6</v>
      </c>
      <c r="Q241">
        <v>717370</v>
      </c>
      <c r="R241">
        <v>88910</v>
      </c>
      <c r="S241">
        <v>127660</v>
      </c>
      <c r="T241">
        <v>54690</v>
      </c>
      <c r="U241" s="4">
        <f>AVERAGE(R241:T241)</f>
        <v>90420</v>
      </c>
      <c r="V241">
        <v>13234</v>
      </c>
      <c r="W241">
        <v>10738</v>
      </c>
      <c r="X241">
        <v>14840</v>
      </c>
      <c r="Y241" s="4">
        <f>AVERAGE(V241:X241)</f>
        <v>12937.333333333334</v>
      </c>
      <c r="Z241" s="4">
        <f>U241/Y241</f>
        <v>6.9890755436462948</v>
      </c>
      <c r="AA241">
        <v>0.18569866816202699</v>
      </c>
      <c r="AB241">
        <v>2.8338598067228</v>
      </c>
      <c r="AC241" s="5">
        <f>POWER(10,-AB241)</f>
        <v>1.466021006351279E-3</v>
      </c>
      <c r="AD241">
        <v>1.7057278327599901</v>
      </c>
      <c r="AE241" t="s">
        <v>393</v>
      </c>
      <c r="AF241" t="s">
        <v>394</v>
      </c>
    </row>
    <row r="242" spans="1:32">
      <c r="A242">
        <v>4.7424499999999998</v>
      </c>
      <c r="B242">
        <v>3</v>
      </c>
      <c r="C242">
        <v>3</v>
      </c>
      <c r="D242">
        <v>3</v>
      </c>
      <c r="E242">
        <v>3</v>
      </c>
      <c r="F242">
        <v>3</v>
      </c>
      <c r="I242" t="s">
        <v>32</v>
      </c>
      <c r="L242" t="s">
        <v>32</v>
      </c>
      <c r="M242">
        <v>304</v>
      </c>
      <c r="N242">
        <v>14</v>
      </c>
      <c r="O242">
        <v>14</v>
      </c>
      <c r="P242">
        <v>11</v>
      </c>
      <c r="Q242">
        <v>15620000</v>
      </c>
      <c r="R242">
        <v>19484</v>
      </c>
      <c r="S242">
        <v>300</v>
      </c>
      <c r="T242">
        <v>300</v>
      </c>
      <c r="U242" s="4">
        <f>AVERAGE(R242:T242)</f>
        <v>6694.666666666667</v>
      </c>
      <c r="V242">
        <v>300</v>
      </c>
      <c r="W242">
        <v>300</v>
      </c>
      <c r="X242">
        <v>300</v>
      </c>
      <c r="Y242" s="4">
        <f>AVERAGE(V242:X242)</f>
        <v>300</v>
      </c>
      <c r="Z242" s="4">
        <f>U242/Y242</f>
        <v>22.315555555555555</v>
      </c>
      <c r="AA242">
        <v>0.58081674575805697</v>
      </c>
      <c r="AB242">
        <v>0.42724341246478797</v>
      </c>
      <c r="AC242" s="5">
        <f>POWER(10,-AB242)</f>
        <v>0.37390096630008629</v>
      </c>
      <c r="AD242">
        <v>3.3529431111860801</v>
      </c>
      <c r="AE242" t="s">
        <v>93</v>
      </c>
      <c r="AF242" t="s">
        <v>94</v>
      </c>
    </row>
    <row r="243" spans="1:32">
      <c r="A243">
        <v>5.8255169999999996</v>
      </c>
      <c r="B243">
        <v>5.8011980000000003</v>
      </c>
      <c r="C243">
        <v>3</v>
      </c>
      <c r="D243">
        <v>3</v>
      </c>
      <c r="E243">
        <v>3</v>
      </c>
      <c r="F243">
        <v>3</v>
      </c>
      <c r="M243">
        <v>250</v>
      </c>
      <c r="N243">
        <v>2</v>
      </c>
      <c r="O243">
        <v>2</v>
      </c>
      <c r="P243">
        <v>2</v>
      </c>
      <c r="Q243">
        <v>489420</v>
      </c>
      <c r="R243">
        <v>56285</v>
      </c>
      <c r="S243">
        <v>65163</v>
      </c>
      <c r="T243">
        <v>34004</v>
      </c>
      <c r="U243" s="4">
        <f>AVERAGE(R243:T243)</f>
        <v>51817.333333333336</v>
      </c>
      <c r="V243">
        <v>17298</v>
      </c>
      <c r="W243">
        <v>701.25</v>
      </c>
      <c r="X243">
        <v>300</v>
      </c>
      <c r="Y243" s="4">
        <f>AVERAGE(V243:X243)</f>
        <v>6099.75</v>
      </c>
      <c r="Z243" s="4">
        <f>U243/Y243</f>
        <v>8.4949929641925213</v>
      </c>
      <c r="AA243">
        <v>1.87557172775269</v>
      </c>
      <c r="AB243">
        <v>0.93507819200917996</v>
      </c>
      <c r="AC243" s="5">
        <f>POWER(10,-AB243)</f>
        <v>0.1161239521094468</v>
      </c>
      <c r="AD243">
        <v>0.64879834287476701</v>
      </c>
      <c r="AE243" t="s">
        <v>357</v>
      </c>
      <c r="AF243" s="6" t="s">
        <v>358</v>
      </c>
    </row>
    <row r="244" spans="1:32">
      <c r="A244">
        <v>6.0771860000000002</v>
      </c>
      <c r="B244">
        <v>6.1167410000000002</v>
      </c>
      <c r="C244">
        <v>6.0554930000000002</v>
      </c>
      <c r="D244">
        <v>5.9871340000000002</v>
      </c>
      <c r="E244">
        <v>6.3084150000000001</v>
      </c>
      <c r="F244">
        <v>6.2214919999999996</v>
      </c>
      <c r="L244" t="s">
        <v>32</v>
      </c>
      <c r="M244">
        <v>308</v>
      </c>
      <c r="N244">
        <v>3</v>
      </c>
      <c r="O244">
        <v>3</v>
      </c>
      <c r="P244">
        <v>3</v>
      </c>
      <c r="Q244">
        <v>1233100</v>
      </c>
      <c r="R244">
        <v>149930</v>
      </c>
      <c r="S244">
        <v>194910</v>
      </c>
      <c r="T244">
        <v>89101</v>
      </c>
      <c r="U244" s="4">
        <f>AVERAGE(R244:T244)</f>
        <v>144647</v>
      </c>
      <c r="V244">
        <v>70183</v>
      </c>
      <c r="W244">
        <v>63073</v>
      </c>
      <c r="X244">
        <v>109740</v>
      </c>
      <c r="Y244" s="4">
        <f>AVERAGE(V244:X244)</f>
        <v>80998.666666666672</v>
      </c>
      <c r="Z244" s="4">
        <f>U244/Y244</f>
        <v>1.7857948278984015</v>
      </c>
      <c r="AA244">
        <v>-8.9207331339518497E-2</v>
      </c>
      <c r="AB244">
        <v>0.38462734910683399</v>
      </c>
      <c r="AC244" s="5">
        <f>POWER(10,-AB244)</f>
        <v>0.41245127540633447</v>
      </c>
      <c r="AD244">
        <v>1.75318472375664</v>
      </c>
      <c r="AE244" t="s">
        <v>863</v>
      </c>
      <c r="AF244" t="s">
        <v>864</v>
      </c>
    </row>
    <row r="245" spans="1:32">
      <c r="A245">
        <v>8.001258</v>
      </c>
      <c r="B245">
        <v>7.8097349999999999</v>
      </c>
      <c r="C245">
        <v>7.9938019999999996</v>
      </c>
      <c r="D245">
        <v>7.596762</v>
      </c>
      <c r="E245">
        <v>7.542427</v>
      </c>
      <c r="F245">
        <v>7.3980269999999999</v>
      </c>
      <c r="L245" t="s">
        <v>32</v>
      </c>
      <c r="M245">
        <v>310</v>
      </c>
      <c r="N245">
        <v>5</v>
      </c>
      <c r="O245">
        <v>5</v>
      </c>
      <c r="P245">
        <v>5</v>
      </c>
      <c r="Q245">
        <v>69878000</v>
      </c>
      <c r="R245">
        <v>17794000</v>
      </c>
      <c r="S245">
        <v>17308000</v>
      </c>
      <c r="T245">
        <v>10508000</v>
      </c>
      <c r="U245" s="4">
        <f>AVERAGE(R245:T245)</f>
        <v>15203333.333333334</v>
      </c>
      <c r="V245">
        <v>1746800</v>
      </c>
      <c r="W245">
        <v>1559200</v>
      </c>
      <c r="X245">
        <v>1203900</v>
      </c>
      <c r="Y245" s="4">
        <f>AVERAGE(V245:X245)</f>
        <v>1503300</v>
      </c>
      <c r="Z245" s="4">
        <f>U245/Y245</f>
        <v>10.113306281735737</v>
      </c>
      <c r="AA245">
        <v>0.42252620061238599</v>
      </c>
      <c r="AB245">
        <v>2.0940926689186701</v>
      </c>
      <c r="AC245" s="5">
        <f>POWER(10,-AB245)</f>
        <v>8.0520660943430578E-3</v>
      </c>
      <c r="AD245">
        <v>4.0476767203746302</v>
      </c>
      <c r="AE245" t="s">
        <v>327</v>
      </c>
      <c r="AF245" t="s">
        <v>328</v>
      </c>
    </row>
    <row r="246" spans="1:32">
      <c r="A246">
        <v>3</v>
      </c>
      <c r="B246">
        <v>3</v>
      </c>
      <c r="C246">
        <v>5.4381940000000002</v>
      </c>
      <c r="D246">
        <v>3</v>
      </c>
      <c r="E246">
        <v>3</v>
      </c>
      <c r="F246">
        <v>3</v>
      </c>
      <c r="M246">
        <v>179</v>
      </c>
      <c r="N246">
        <v>6</v>
      </c>
      <c r="O246">
        <v>1</v>
      </c>
      <c r="P246">
        <v>1</v>
      </c>
      <c r="Q246">
        <v>135740</v>
      </c>
      <c r="R246">
        <v>12301</v>
      </c>
      <c r="S246">
        <v>35119</v>
      </c>
      <c r="T246">
        <v>13532</v>
      </c>
      <c r="U246" s="4">
        <f>AVERAGE(R246:T246)</f>
        <v>20317.333333333332</v>
      </c>
      <c r="V246">
        <v>300</v>
      </c>
      <c r="W246">
        <v>300</v>
      </c>
      <c r="X246">
        <v>300</v>
      </c>
      <c r="Y246" s="4">
        <f>AVERAGE(V246:X246)</f>
        <v>300</v>
      </c>
      <c r="Z246" s="4">
        <f>U246/Y246</f>
        <v>67.724444444444444</v>
      </c>
      <c r="AA246">
        <v>0.81273142496744799</v>
      </c>
      <c r="AB246">
        <v>0.42724341246478797</v>
      </c>
      <c r="AC246" s="5">
        <f>POWER(10,-AB246)</f>
        <v>0.37390096630008629</v>
      </c>
      <c r="AD246">
        <v>0.34528929702718197</v>
      </c>
      <c r="AE246" t="s">
        <v>75</v>
      </c>
      <c r="AF246" t="s">
        <v>76</v>
      </c>
    </row>
    <row r="247" spans="1:32">
      <c r="A247">
        <v>6.2419700000000002</v>
      </c>
      <c r="B247">
        <v>6.2244029999999997</v>
      </c>
      <c r="C247">
        <v>6.182728</v>
      </c>
      <c r="D247">
        <v>6.1965079999999997</v>
      </c>
      <c r="E247">
        <v>6.244796</v>
      </c>
      <c r="F247">
        <v>6.2071759999999996</v>
      </c>
      <c r="M247">
        <v>240</v>
      </c>
      <c r="N247">
        <v>11</v>
      </c>
      <c r="O247">
        <v>4</v>
      </c>
      <c r="P247">
        <v>4</v>
      </c>
      <c r="Q247">
        <v>1132600</v>
      </c>
      <c r="R247">
        <v>125670</v>
      </c>
      <c r="S247">
        <v>203980</v>
      </c>
      <c r="T247">
        <v>58638</v>
      </c>
      <c r="U247" s="4">
        <f>AVERAGE(R247:T247)</f>
        <v>129429.33333333333</v>
      </c>
      <c r="V247">
        <v>45866</v>
      </c>
      <c r="W247">
        <v>41536</v>
      </c>
      <c r="X247">
        <v>42066</v>
      </c>
      <c r="Y247" s="4">
        <f>AVERAGE(V247:X247)</f>
        <v>43156</v>
      </c>
      <c r="Z247" s="4">
        <f>U247/Y247</f>
        <v>2.9991040257051935</v>
      </c>
      <c r="AA247">
        <v>2.0694732666015601E-4</v>
      </c>
      <c r="AB247">
        <v>2.9572244276904499E-3</v>
      </c>
      <c r="AC247" s="5">
        <f>POWER(10,-AB247)</f>
        <v>0.99321386960277092</v>
      </c>
      <c r="AD247">
        <v>2.5242026607520298</v>
      </c>
      <c r="AE247" t="s">
        <v>653</v>
      </c>
      <c r="AF247" s="6" t="s">
        <v>654</v>
      </c>
    </row>
    <row r="248" spans="1:32">
      <c r="A248">
        <v>5.8314089999999998</v>
      </c>
      <c r="B248">
        <v>3</v>
      </c>
      <c r="C248">
        <v>3</v>
      </c>
      <c r="D248">
        <v>5.967187</v>
      </c>
      <c r="E248">
        <v>6.06149</v>
      </c>
      <c r="F248">
        <v>5.9237570000000002</v>
      </c>
      <c r="L248" t="s">
        <v>32</v>
      </c>
      <c r="M248">
        <v>151</v>
      </c>
      <c r="N248">
        <v>4</v>
      </c>
      <c r="O248">
        <v>4</v>
      </c>
      <c r="P248">
        <v>4</v>
      </c>
      <c r="Q248">
        <v>1658300</v>
      </c>
      <c r="R248">
        <v>71024</v>
      </c>
      <c r="S248">
        <v>76524</v>
      </c>
      <c r="T248">
        <v>13715</v>
      </c>
      <c r="U248" s="4">
        <f>AVERAGE(R248:T248)</f>
        <v>53754.333333333336</v>
      </c>
      <c r="V248">
        <v>61891</v>
      </c>
      <c r="W248">
        <v>43234</v>
      </c>
      <c r="X248">
        <v>37479</v>
      </c>
      <c r="Y248" s="4">
        <f>AVERAGE(V248:X248)</f>
        <v>47534.666666666664</v>
      </c>
      <c r="Z248" s="4">
        <f>U248/Y248</f>
        <v>1.1308448570867577</v>
      </c>
      <c r="AA248">
        <v>-2.0403416951497402</v>
      </c>
      <c r="AB248">
        <v>1.01364104151731</v>
      </c>
      <c r="AC248" s="5">
        <f>POWER(10,-AB248)</f>
        <v>9.6907850016477504E-2</v>
      </c>
      <c r="AD248">
        <v>1.7911307558910501</v>
      </c>
      <c r="AE248" t="s">
        <v>971</v>
      </c>
      <c r="AF248" s="6" t="s">
        <v>972</v>
      </c>
    </row>
    <row r="249" spans="1:32">
      <c r="A249">
        <v>5.9418490000000004</v>
      </c>
      <c r="B249">
        <v>5.9969320000000002</v>
      </c>
      <c r="C249">
        <v>5.8764430000000001</v>
      </c>
      <c r="D249">
        <v>5.599075</v>
      </c>
      <c r="E249">
        <v>5.6280520000000003</v>
      </c>
      <c r="F249">
        <v>5.8993989999999998</v>
      </c>
      <c r="H249" t="s">
        <v>32</v>
      </c>
      <c r="I249" t="s">
        <v>32</v>
      </c>
      <c r="L249" t="s">
        <v>32</v>
      </c>
      <c r="M249">
        <v>312</v>
      </c>
      <c r="N249">
        <v>43</v>
      </c>
      <c r="O249">
        <v>43</v>
      </c>
      <c r="P249">
        <v>8</v>
      </c>
      <c r="Q249">
        <v>14424000</v>
      </c>
      <c r="R249">
        <v>76620</v>
      </c>
      <c r="S249">
        <v>120640</v>
      </c>
      <c r="T249">
        <v>40663</v>
      </c>
      <c r="U249" s="4">
        <f>AVERAGE(R249:T249)</f>
        <v>79307.666666666672</v>
      </c>
      <c r="V249">
        <v>9854.2999999999993</v>
      </c>
      <c r="W249">
        <v>9145</v>
      </c>
      <c r="X249">
        <v>33968</v>
      </c>
      <c r="Y249" s="4">
        <f>AVERAGE(V249:X249)</f>
        <v>17655.766666666666</v>
      </c>
      <c r="Z249" s="4">
        <f>U249/Y249</f>
        <v>4.4918846156024568</v>
      </c>
      <c r="AA249">
        <v>0.22956593831380201</v>
      </c>
      <c r="AB249">
        <v>1.0598392767197999</v>
      </c>
      <c r="AC249" s="5">
        <f>POWER(10,-AB249)</f>
        <v>8.7128597496610671E-2</v>
      </c>
      <c r="AD249">
        <v>7.8244039014570097</v>
      </c>
      <c r="AE249" t="s">
        <v>509</v>
      </c>
      <c r="AF249" t="s">
        <v>510</v>
      </c>
    </row>
    <row r="250" spans="1:32">
      <c r="A250">
        <v>7.3318519999999996</v>
      </c>
      <c r="B250">
        <v>7.4002610000000004</v>
      </c>
      <c r="C250">
        <v>7.4368939999999997</v>
      </c>
      <c r="D250">
        <v>7.5750719999999996</v>
      </c>
      <c r="E250">
        <v>7.6119680000000001</v>
      </c>
      <c r="F250">
        <v>7.6369290000000003</v>
      </c>
      <c r="M250">
        <v>313</v>
      </c>
      <c r="N250">
        <v>12</v>
      </c>
      <c r="O250">
        <v>12</v>
      </c>
      <c r="P250">
        <v>12</v>
      </c>
      <c r="Q250">
        <v>13215000</v>
      </c>
      <c r="R250">
        <v>1172000</v>
      </c>
      <c r="S250">
        <v>1720000</v>
      </c>
      <c r="T250">
        <v>907120</v>
      </c>
      <c r="U250" s="4">
        <f>AVERAGE(R250:T250)</f>
        <v>1266373.3333333333</v>
      </c>
      <c r="V250">
        <v>596780</v>
      </c>
      <c r="W250">
        <v>529530</v>
      </c>
      <c r="X250">
        <v>708730</v>
      </c>
      <c r="Y250" s="4">
        <f>AVERAGE(V250:X250)</f>
        <v>611680</v>
      </c>
      <c r="Z250" s="4">
        <f>U250/Y250</f>
        <v>2.070319993024675</v>
      </c>
      <c r="AA250">
        <v>-0.21832036972045901</v>
      </c>
      <c r="AB250">
        <v>2.4438673044847898</v>
      </c>
      <c r="AC250" s="5">
        <f>POWER(10,-AB250)</f>
        <v>3.598592707385607E-3</v>
      </c>
      <c r="AD250">
        <v>0.60308114998215101</v>
      </c>
      <c r="AE250" t="s">
        <v>807</v>
      </c>
      <c r="AF250" t="s">
        <v>808</v>
      </c>
    </row>
    <row r="251" spans="1:32">
      <c r="A251">
        <v>5.444623</v>
      </c>
      <c r="B251">
        <v>5.6059190000000001</v>
      </c>
      <c r="C251">
        <v>5.7246119999999996</v>
      </c>
      <c r="D251">
        <v>3</v>
      </c>
      <c r="E251">
        <v>3</v>
      </c>
      <c r="F251">
        <v>3</v>
      </c>
      <c r="J251" t="s">
        <v>32</v>
      </c>
      <c r="L251" t="s">
        <v>32</v>
      </c>
      <c r="M251">
        <v>131</v>
      </c>
      <c r="N251">
        <v>2</v>
      </c>
      <c r="O251">
        <v>2</v>
      </c>
      <c r="P251">
        <v>2</v>
      </c>
      <c r="Q251">
        <v>117800</v>
      </c>
      <c r="R251">
        <v>13275</v>
      </c>
      <c r="S251">
        <v>31734</v>
      </c>
      <c r="T251">
        <v>17644</v>
      </c>
      <c r="U251" s="4">
        <f>AVERAGE(R251:T251)</f>
        <v>20884.333333333332</v>
      </c>
      <c r="V251">
        <v>300</v>
      </c>
      <c r="W251">
        <v>300</v>
      </c>
      <c r="X251">
        <v>300</v>
      </c>
      <c r="Y251" s="4">
        <f>AVERAGE(V251:X251)</f>
        <v>300</v>
      </c>
      <c r="Z251" s="4">
        <f>U251/Y251</f>
        <v>69.614444444444445</v>
      </c>
      <c r="AA251">
        <v>2.5917177200317401</v>
      </c>
      <c r="AB251">
        <v>5.2421512272723296</v>
      </c>
      <c r="AC251" s="5">
        <f>POWER(10,-AB251)</f>
        <v>5.7259661030429042E-6</v>
      </c>
      <c r="AD251">
        <v>2.4653762137964899</v>
      </c>
      <c r="AE251" t="s">
        <v>73</v>
      </c>
      <c r="AF251" s="6" t="s">
        <v>74</v>
      </c>
    </row>
    <row r="252" spans="1:32">
      <c r="A252">
        <v>3</v>
      </c>
      <c r="B252">
        <v>5.5524129999999996</v>
      </c>
      <c r="C252">
        <v>3</v>
      </c>
      <c r="D252">
        <v>3</v>
      </c>
      <c r="E252">
        <v>3</v>
      </c>
      <c r="F252">
        <v>3</v>
      </c>
      <c r="M252">
        <v>317</v>
      </c>
      <c r="N252">
        <v>4</v>
      </c>
      <c r="O252">
        <v>2</v>
      </c>
      <c r="P252">
        <v>2</v>
      </c>
      <c r="Q252">
        <v>180440</v>
      </c>
      <c r="R252">
        <v>300</v>
      </c>
      <c r="S252">
        <v>50936</v>
      </c>
      <c r="T252">
        <v>300</v>
      </c>
      <c r="U252" s="4">
        <f>AVERAGE(R252:T252)</f>
        <v>17178.666666666668</v>
      </c>
      <c r="V252">
        <v>300</v>
      </c>
      <c r="W252">
        <v>300</v>
      </c>
      <c r="X252">
        <v>300</v>
      </c>
      <c r="Y252" s="4">
        <f>AVERAGE(V252:X252)</f>
        <v>300</v>
      </c>
      <c r="Z252" s="4">
        <f>U252/Y252</f>
        <v>57.262222222222228</v>
      </c>
      <c r="AA252">
        <v>0.850804169972738</v>
      </c>
      <c r="AB252">
        <v>0.42724341246478797</v>
      </c>
      <c r="AC252" s="5">
        <f>POWER(10,-AB252)</f>
        <v>0.37390096630008629</v>
      </c>
      <c r="AD252">
        <v>0.24002263764991999</v>
      </c>
      <c r="AE252" t="s">
        <v>79</v>
      </c>
      <c r="AF252" t="s">
        <v>80</v>
      </c>
    </row>
    <row r="253" spans="1:32">
      <c r="A253">
        <v>7.2253869999999996</v>
      </c>
      <c r="B253">
        <v>7.2306280000000003</v>
      </c>
      <c r="C253">
        <v>7.2285279999999998</v>
      </c>
      <c r="D253">
        <v>7.3361789999999996</v>
      </c>
      <c r="E253">
        <v>7.396757</v>
      </c>
      <c r="F253">
        <v>7.4346009999999998</v>
      </c>
      <c r="M253">
        <v>318</v>
      </c>
      <c r="N253">
        <v>6</v>
      </c>
      <c r="O253">
        <v>6</v>
      </c>
      <c r="P253">
        <v>6</v>
      </c>
      <c r="Q253">
        <v>36032000</v>
      </c>
      <c r="R253">
        <v>4147300</v>
      </c>
      <c r="S253">
        <v>5135200</v>
      </c>
      <c r="T253">
        <v>2603700</v>
      </c>
      <c r="U253" s="4">
        <f>AVERAGE(R253:T253)</f>
        <v>3962066.6666666665</v>
      </c>
      <c r="V253">
        <v>1659900</v>
      </c>
      <c r="W253">
        <v>1533200</v>
      </c>
      <c r="X253">
        <v>2009900</v>
      </c>
      <c r="Y253" s="4">
        <f>AVERAGE(V253:X253)</f>
        <v>1734333.3333333333</v>
      </c>
      <c r="Z253" s="4">
        <f>U253/Y253</f>
        <v>2.2844897174706902</v>
      </c>
      <c r="AA253">
        <v>-0.16099818547566699</v>
      </c>
      <c r="AB253">
        <v>2.3042232231419999</v>
      </c>
      <c r="AC253" s="5">
        <f>POWER(10,-AB253)</f>
        <v>4.9633714340952895E-3</v>
      </c>
      <c r="AD253">
        <v>2.4408971014289498</v>
      </c>
      <c r="AE253" t="s">
        <v>771</v>
      </c>
      <c r="AF253" t="s">
        <v>772</v>
      </c>
    </row>
    <row r="254" spans="1:32">
      <c r="A254">
        <v>3</v>
      </c>
      <c r="B254">
        <v>3</v>
      </c>
      <c r="C254">
        <v>3</v>
      </c>
      <c r="D254">
        <v>3</v>
      </c>
      <c r="E254">
        <v>3</v>
      </c>
      <c r="F254">
        <v>3</v>
      </c>
      <c r="M254">
        <v>319</v>
      </c>
      <c r="N254">
        <v>7</v>
      </c>
      <c r="O254">
        <v>1</v>
      </c>
      <c r="P254">
        <v>1</v>
      </c>
      <c r="Q254">
        <v>382400</v>
      </c>
      <c r="R254">
        <v>25690</v>
      </c>
      <c r="S254">
        <v>60193</v>
      </c>
      <c r="T254">
        <v>13080</v>
      </c>
      <c r="U254" s="4">
        <f>AVERAGE(R254:T254)</f>
        <v>32987.666666666664</v>
      </c>
      <c r="V254">
        <v>10233</v>
      </c>
      <c r="W254">
        <v>10178</v>
      </c>
      <c r="X254">
        <v>11897</v>
      </c>
      <c r="Y254" s="4">
        <f>AVERAGE(V254:X254)</f>
        <v>10769.333333333334</v>
      </c>
      <c r="Z254" s="4">
        <f>U254/Y254</f>
        <v>3.0631113037018691</v>
      </c>
      <c r="AA254">
        <v>0</v>
      </c>
      <c r="AB254">
        <v>0</v>
      </c>
      <c r="AC254" s="5">
        <f>POWER(10,-AB254)</f>
        <v>1</v>
      </c>
      <c r="AD254">
        <v>0.34528929702718297</v>
      </c>
      <c r="AE254" t="s">
        <v>649</v>
      </c>
      <c r="AF254" t="s">
        <v>650</v>
      </c>
    </row>
    <row r="255" spans="1:32">
      <c r="A255">
        <v>7.5811869999999999</v>
      </c>
      <c r="B255">
        <v>7.4581090000000003</v>
      </c>
      <c r="C255">
        <v>7.5798180000000004</v>
      </c>
      <c r="D255">
        <v>7.7696360000000002</v>
      </c>
      <c r="E255">
        <v>7.7465489999999999</v>
      </c>
      <c r="F255">
        <v>7.798851</v>
      </c>
      <c r="M255">
        <v>321</v>
      </c>
      <c r="N255">
        <v>13</v>
      </c>
      <c r="O255">
        <v>13</v>
      </c>
      <c r="P255">
        <v>6</v>
      </c>
      <c r="Q255">
        <v>44628000</v>
      </c>
      <c r="R255">
        <v>4764200</v>
      </c>
      <c r="S255">
        <v>4977500</v>
      </c>
      <c r="T255">
        <v>2854800</v>
      </c>
      <c r="U255" s="4">
        <f>AVERAGE(R255:T255)</f>
        <v>4198833.333333333</v>
      </c>
      <c r="V255">
        <v>2018500</v>
      </c>
      <c r="W255">
        <v>1569600</v>
      </c>
      <c r="X255">
        <v>2305100</v>
      </c>
      <c r="Y255" s="4">
        <f>AVERAGE(V255:X255)</f>
        <v>1964400</v>
      </c>
      <c r="Z255" s="4">
        <f>U255/Y255</f>
        <v>2.1374635172741465</v>
      </c>
      <c r="AA255">
        <v>-0.23197380701700901</v>
      </c>
      <c r="AB255">
        <v>2.2246018935576899</v>
      </c>
      <c r="AC255" s="5">
        <f>POWER(10,-AB255)</f>
        <v>5.9620842184593707E-3</v>
      </c>
      <c r="AD255">
        <v>2.4279938210309502</v>
      </c>
      <c r="AE255" t="s">
        <v>797</v>
      </c>
      <c r="AF255" t="s">
        <v>798</v>
      </c>
    </row>
    <row r="256" spans="1:32">
      <c r="A256">
        <v>3</v>
      </c>
      <c r="B256">
        <v>3</v>
      </c>
      <c r="C256">
        <v>3</v>
      </c>
      <c r="D256">
        <v>3</v>
      </c>
      <c r="E256">
        <v>3</v>
      </c>
      <c r="F256">
        <v>3</v>
      </c>
      <c r="M256">
        <v>10</v>
      </c>
      <c r="N256">
        <v>8</v>
      </c>
      <c r="O256">
        <v>1</v>
      </c>
      <c r="P256">
        <v>1</v>
      </c>
      <c r="Q256">
        <v>1519600</v>
      </c>
      <c r="R256">
        <v>192060</v>
      </c>
      <c r="S256">
        <v>409400</v>
      </c>
      <c r="T256">
        <v>90970</v>
      </c>
      <c r="U256" s="4">
        <f>AVERAGE(R256:T256)</f>
        <v>230810</v>
      </c>
      <c r="V256">
        <v>24486</v>
      </c>
      <c r="W256">
        <v>15018</v>
      </c>
      <c r="X256">
        <v>19366</v>
      </c>
      <c r="Y256" s="4">
        <f>AVERAGE(V256:X256)</f>
        <v>19623.333333333332</v>
      </c>
      <c r="Z256" s="4">
        <f>U256/Y256</f>
        <v>11.762018005775438</v>
      </c>
      <c r="AA256">
        <v>0</v>
      </c>
      <c r="AB256">
        <v>0</v>
      </c>
      <c r="AC256" s="5">
        <f>POWER(10,-AB256)</f>
        <v>1</v>
      </c>
      <c r="AD256">
        <v>0.34528929702718197</v>
      </c>
      <c r="AE256" t="s">
        <v>301</v>
      </c>
      <c r="AF256" t="s">
        <v>302</v>
      </c>
    </row>
    <row r="257" spans="1:32">
      <c r="A257">
        <v>5.8518020000000002</v>
      </c>
      <c r="B257">
        <v>6.0392950000000001</v>
      </c>
      <c r="C257">
        <v>5.827699</v>
      </c>
      <c r="D257">
        <v>3</v>
      </c>
      <c r="E257">
        <v>3</v>
      </c>
      <c r="F257">
        <v>3</v>
      </c>
      <c r="I257" t="s">
        <v>32</v>
      </c>
      <c r="J257" t="s">
        <v>32</v>
      </c>
      <c r="L257" t="s">
        <v>32</v>
      </c>
      <c r="M257">
        <v>322</v>
      </c>
      <c r="N257">
        <v>2</v>
      </c>
      <c r="O257">
        <v>2</v>
      </c>
      <c r="P257">
        <v>2</v>
      </c>
      <c r="Q257">
        <v>771100</v>
      </c>
      <c r="R257">
        <v>133230</v>
      </c>
      <c r="S257">
        <v>184680</v>
      </c>
      <c r="T257">
        <v>64227</v>
      </c>
      <c r="U257" s="4">
        <f>AVERAGE(R257:T257)</f>
        <v>127379</v>
      </c>
      <c r="V257">
        <v>22563</v>
      </c>
      <c r="W257">
        <v>24474</v>
      </c>
      <c r="X257">
        <v>26009</v>
      </c>
      <c r="Y257" s="4">
        <f>AVERAGE(V257:X257)</f>
        <v>24348.666666666668</v>
      </c>
      <c r="Z257" s="4">
        <f>U257/Y257</f>
        <v>5.2314568901787908</v>
      </c>
      <c r="AA257">
        <v>2.90626541773478</v>
      </c>
      <c r="AB257">
        <v>5.7755924038867201</v>
      </c>
      <c r="AC257" s="5">
        <f>POWER(10,-AB257)</f>
        <v>1.6765155892439801E-6</v>
      </c>
      <c r="AD257">
        <v>3.20118615418219</v>
      </c>
      <c r="AE257" t="s">
        <v>461</v>
      </c>
      <c r="AF257" t="s">
        <v>462</v>
      </c>
    </row>
    <row r="258" spans="1:32">
      <c r="A258">
        <v>3</v>
      </c>
      <c r="B258">
        <v>3</v>
      </c>
      <c r="C258">
        <v>3</v>
      </c>
      <c r="D258">
        <v>3</v>
      </c>
      <c r="E258">
        <v>3</v>
      </c>
      <c r="F258">
        <v>3</v>
      </c>
      <c r="M258">
        <v>323</v>
      </c>
      <c r="N258">
        <v>9</v>
      </c>
      <c r="O258">
        <v>1</v>
      </c>
      <c r="P258">
        <v>1</v>
      </c>
      <c r="Q258">
        <v>1284700</v>
      </c>
      <c r="R258">
        <v>300</v>
      </c>
      <c r="S258">
        <v>20873</v>
      </c>
      <c r="T258">
        <v>197580</v>
      </c>
      <c r="U258" s="4">
        <f>AVERAGE(R258:T258)</f>
        <v>72917.666666666672</v>
      </c>
      <c r="V258">
        <v>154310</v>
      </c>
      <c r="W258">
        <v>273820</v>
      </c>
      <c r="X258">
        <v>266130</v>
      </c>
      <c r="Y258" s="4">
        <f>AVERAGE(V258:X258)</f>
        <v>231420</v>
      </c>
      <c r="Z258" s="4">
        <f>U258/Y258</f>
        <v>0.31508800737475878</v>
      </c>
      <c r="AA258">
        <v>0</v>
      </c>
      <c r="AB258">
        <v>0</v>
      </c>
      <c r="AC258" s="5">
        <f>POWER(10,-AB258)</f>
        <v>1</v>
      </c>
      <c r="AD258">
        <v>0.34528929702718297</v>
      </c>
      <c r="AE258" t="s">
        <v>1045</v>
      </c>
      <c r="AF258" t="s">
        <v>1046</v>
      </c>
    </row>
    <row r="259" spans="1:32">
      <c r="A259">
        <v>6.099577</v>
      </c>
      <c r="B259">
        <v>6.3054589999999999</v>
      </c>
      <c r="C259">
        <v>3</v>
      </c>
      <c r="D259">
        <v>6.425567</v>
      </c>
      <c r="E259">
        <v>6.4354779999999998</v>
      </c>
      <c r="F259">
        <v>6.3970529999999997</v>
      </c>
      <c r="L259" t="s">
        <v>32</v>
      </c>
      <c r="M259">
        <v>324</v>
      </c>
      <c r="N259">
        <v>2</v>
      </c>
      <c r="O259">
        <v>2</v>
      </c>
      <c r="P259">
        <v>1</v>
      </c>
      <c r="Q259">
        <v>7116400</v>
      </c>
      <c r="R259">
        <v>387580</v>
      </c>
      <c r="S259">
        <v>615040</v>
      </c>
      <c r="T259">
        <v>143280</v>
      </c>
      <c r="U259" s="4">
        <f>AVERAGE(R259:T259)</f>
        <v>381966.66666666669</v>
      </c>
      <c r="V259">
        <v>228970</v>
      </c>
      <c r="W259">
        <v>198410</v>
      </c>
      <c r="X259">
        <v>230120</v>
      </c>
      <c r="Y259" s="4">
        <f>AVERAGE(V259:X259)</f>
        <v>219166.66666666666</v>
      </c>
      <c r="Z259" s="4">
        <f>U259/Y259</f>
        <v>1.7428136882129279</v>
      </c>
      <c r="AA259">
        <v>-1.28435405095418</v>
      </c>
      <c r="AB259">
        <v>0.52880715818549295</v>
      </c>
      <c r="AC259" s="5">
        <f>POWER(10,-AB259)</f>
        <v>0.29593262183465241</v>
      </c>
      <c r="AD259">
        <v>0.78768236802886404</v>
      </c>
      <c r="AE259" t="s">
        <v>877</v>
      </c>
      <c r="AF259" s="6" t="s">
        <v>878</v>
      </c>
    </row>
    <row r="260" spans="1:32">
      <c r="A260">
        <v>5.0705549999999997</v>
      </c>
      <c r="B260">
        <v>5.3814039999999999</v>
      </c>
      <c r="C260">
        <v>3</v>
      </c>
      <c r="D260">
        <v>3</v>
      </c>
      <c r="E260">
        <v>3</v>
      </c>
      <c r="F260">
        <v>3</v>
      </c>
      <c r="L260" t="s">
        <v>32</v>
      </c>
      <c r="M260">
        <v>325</v>
      </c>
      <c r="N260">
        <v>2</v>
      </c>
      <c r="O260">
        <v>2</v>
      </c>
      <c r="P260">
        <v>2</v>
      </c>
      <c r="Q260">
        <v>438400</v>
      </c>
      <c r="R260">
        <v>20397</v>
      </c>
      <c r="S260">
        <v>69436</v>
      </c>
      <c r="T260">
        <v>9975</v>
      </c>
      <c r="U260" s="4">
        <f>AVERAGE(R260:T260)</f>
        <v>33269.333333333336</v>
      </c>
      <c r="V260">
        <v>300</v>
      </c>
      <c r="W260">
        <v>300</v>
      </c>
      <c r="X260">
        <v>2455.1</v>
      </c>
      <c r="Y260" s="4">
        <f>AVERAGE(V260:X260)</f>
        <v>1018.3666666666667</v>
      </c>
      <c r="Z260" s="4">
        <f>U260/Y260</f>
        <v>32.669307060325359</v>
      </c>
      <c r="AA260">
        <v>1.48398637771606</v>
      </c>
      <c r="AB260">
        <v>0.92792639503844898</v>
      </c>
      <c r="AC260" s="5">
        <f>POWER(10,-AB260)</f>
        <v>0.11805206953372886</v>
      </c>
      <c r="AD260">
        <v>1.7786541469875701</v>
      </c>
      <c r="AE260" t="s">
        <v>159</v>
      </c>
      <c r="AF260" t="s">
        <v>160</v>
      </c>
    </row>
    <row r="261" spans="1:32">
      <c r="A261">
        <v>3</v>
      </c>
      <c r="B261">
        <v>5.5584090000000002</v>
      </c>
      <c r="C261">
        <v>5.5896929999999996</v>
      </c>
      <c r="D261">
        <v>7.096006</v>
      </c>
      <c r="E261">
        <v>3</v>
      </c>
      <c r="F261">
        <v>3</v>
      </c>
      <c r="M261">
        <v>296</v>
      </c>
      <c r="N261">
        <v>9</v>
      </c>
      <c r="O261">
        <v>9</v>
      </c>
      <c r="P261">
        <v>5</v>
      </c>
      <c r="Q261">
        <v>1411500</v>
      </c>
      <c r="R261">
        <v>15549</v>
      </c>
      <c r="S261">
        <v>73939</v>
      </c>
      <c r="T261">
        <v>32877</v>
      </c>
      <c r="U261" s="4">
        <f>AVERAGE(R261:T261)</f>
        <v>40788.333333333336</v>
      </c>
      <c r="V261">
        <v>4643.5</v>
      </c>
      <c r="W261">
        <v>300</v>
      </c>
      <c r="X261">
        <v>1223</v>
      </c>
      <c r="Y261" s="4">
        <f>AVERAGE(V261:X261)</f>
        <v>2055.5</v>
      </c>
      <c r="Z261" s="4">
        <f>U261/Y261</f>
        <v>19.843509284034706</v>
      </c>
      <c r="AA261">
        <v>0.35069847106933599</v>
      </c>
      <c r="AB261">
        <v>7.6507292237814703E-2</v>
      </c>
      <c r="AC261" s="5">
        <f>POWER(10,-AB261)</f>
        <v>0.83847999958753827</v>
      </c>
      <c r="AD261">
        <v>0.35421117153884502</v>
      </c>
      <c r="AE261" t="s">
        <v>215</v>
      </c>
      <c r="AF261" s="6" t="s">
        <v>216</v>
      </c>
    </row>
    <row r="262" spans="1:32">
      <c r="A262">
        <v>6.8903040000000004</v>
      </c>
      <c r="B262">
        <v>6.9972640000000004</v>
      </c>
      <c r="C262">
        <v>6.9747700000000004</v>
      </c>
      <c r="D262">
        <v>6.9519250000000001</v>
      </c>
      <c r="E262">
        <v>6.9339680000000001</v>
      </c>
      <c r="F262">
        <v>6.8584829999999997</v>
      </c>
      <c r="M262">
        <v>326</v>
      </c>
      <c r="N262">
        <v>6</v>
      </c>
      <c r="O262">
        <v>6</v>
      </c>
      <c r="P262">
        <v>6</v>
      </c>
      <c r="Q262">
        <v>11763000</v>
      </c>
      <c r="R262">
        <v>1081900</v>
      </c>
      <c r="S262">
        <v>1733600</v>
      </c>
      <c r="T262">
        <v>799010</v>
      </c>
      <c r="U262" s="4">
        <f>AVERAGE(R262:T262)</f>
        <v>1204836.6666666667</v>
      </c>
      <c r="V262">
        <v>634310</v>
      </c>
      <c r="W262">
        <v>507200</v>
      </c>
      <c r="X262">
        <v>371400</v>
      </c>
      <c r="Y262" s="4">
        <f>AVERAGE(V262:X262)</f>
        <v>504303.33333333331</v>
      </c>
      <c r="Z262" s="4">
        <f>U262/Y262</f>
        <v>2.389111050888685</v>
      </c>
      <c r="AA262">
        <v>3.9320468902587898E-2</v>
      </c>
      <c r="AB262">
        <v>0.38119199312544499</v>
      </c>
      <c r="AC262" s="5">
        <f>POWER(10,-AB262)</f>
        <v>0.41572678515559325</v>
      </c>
      <c r="AD262">
        <v>0.20719111657477399</v>
      </c>
      <c r="AE262" t="s">
        <v>747</v>
      </c>
      <c r="AF262" s="6" t="s">
        <v>748</v>
      </c>
    </row>
    <row r="263" spans="1:32">
      <c r="A263">
        <v>5.8591740000000003</v>
      </c>
      <c r="B263">
        <v>6.1426400000000001</v>
      </c>
      <c r="C263">
        <v>5.7780709999999997</v>
      </c>
      <c r="D263">
        <v>6.3967219999999996</v>
      </c>
      <c r="E263">
        <v>6.3212260000000002</v>
      </c>
      <c r="F263">
        <v>6.4252729999999998</v>
      </c>
      <c r="M263">
        <v>2</v>
      </c>
      <c r="N263">
        <v>3</v>
      </c>
      <c r="O263">
        <v>3</v>
      </c>
      <c r="P263">
        <v>3</v>
      </c>
      <c r="Q263">
        <v>3416900</v>
      </c>
      <c r="R263">
        <v>125190</v>
      </c>
      <c r="S263">
        <v>411410</v>
      </c>
      <c r="T263">
        <v>60958</v>
      </c>
      <c r="U263" s="4">
        <f>AVERAGE(R263:T263)</f>
        <v>199186</v>
      </c>
      <c r="V263">
        <v>154970</v>
      </c>
      <c r="W263">
        <v>86534</v>
      </c>
      <c r="X263">
        <v>131830</v>
      </c>
      <c r="Y263" s="4">
        <f>AVERAGE(V263:X263)</f>
        <v>124444.66666666667</v>
      </c>
      <c r="Z263" s="4">
        <f>U263/Y263</f>
        <v>1.600598927501915</v>
      </c>
      <c r="AA263">
        <v>-0.45444536209106401</v>
      </c>
      <c r="AB263">
        <v>1.7774761613742001</v>
      </c>
      <c r="AC263" s="5">
        <f>POWER(10,-AB263)</f>
        <v>1.6692594311217803E-2</v>
      </c>
      <c r="AD263">
        <v>3.3683639332766102</v>
      </c>
      <c r="AE263" t="s">
        <v>913</v>
      </c>
      <c r="AF263" t="s">
        <v>914</v>
      </c>
    </row>
    <row r="264" spans="1:32">
      <c r="A264">
        <v>6.1621759999999997</v>
      </c>
      <c r="B264">
        <v>6.1770459999999998</v>
      </c>
      <c r="C264">
        <v>6.3300080000000003</v>
      </c>
      <c r="D264">
        <v>3</v>
      </c>
      <c r="E264">
        <v>3</v>
      </c>
      <c r="F264">
        <v>3</v>
      </c>
      <c r="J264" t="s">
        <v>32</v>
      </c>
      <c r="L264" t="s">
        <v>32</v>
      </c>
      <c r="M264">
        <v>329</v>
      </c>
      <c r="N264">
        <v>10</v>
      </c>
      <c r="O264">
        <v>3</v>
      </c>
      <c r="P264">
        <v>3</v>
      </c>
      <c r="Q264">
        <v>166950</v>
      </c>
      <c r="R264">
        <v>49155</v>
      </c>
      <c r="S264">
        <v>74119</v>
      </c>
      <c r="T264">
        <v>41428</v>
      </c>
      <c r="U264" s="4">
        <f>AVERAGE(R264:T264)</f>
        <v>54900.666666666664</v>
      </c>
      <c r="V264">
        <v>300</v>
      </c>
      <c r="W264">
        <v>300</v>
      </c>
      <c r="X264">
        <v>300</v>
      </c>
      <c r="Y264" s="4">
        <f>AVERAGE(V264:X264)</f>
        <v>300</v>
      </c>
      <c r="Z264" s="4">
        <f>U264/Y264</f>
        <v>183.0022222222222</v>
      </c>
      <c r="AA264">
        <v>3.2230765024821002</v>
      </c>
      <c r="AB264">
        <v>6.3378565122793402</v>
      </c>
      <c r="AC264" s="5">
        <f>POWER(10,-AB264)</f>
        <v>4.5934975356765252E-7</v>
      </c>
      <c r="AD264">
        <v>15.0219179787161</v>
      </c>
      <c r="AE264" t="s">
        <v>55</v>
      </c>
      <c r="AF264" s="6" t="s">
        <v>56</v>
      </c>
    </row>
    <row r="265" spans="1:32">
      <c r="A265">
        <v>6.8678619999999997</v>
      </c>
      <c r="B265">
        <v>6.7296829999999996</v>
      </c>
      <c r="C265">
        <v>6.8832690000000003</v>
      </c>
      <c r="D265">
        <v>6.5692209999999998</v>
      </c>
      <c r="E265">
        <v>6.4794460000000003</v>
      </c>
      <c r="F265">
        <v>6.5968830000000001</v>
      </c>
      <c r="M265">
        <v>330</v>
      </c>
      <c r="N265">
        <v>4</v>
      </c>
      <c r="O265">
        <v>4</v>
      </c>
      <c r="P265">
        <v>4</v>
      </c>
      <c r="Q265">
        <v>5692900</v>
      </c>
      <c r="R265">
        <v>803150</v>
      </c>
      <c r="S265">
        <v>1055600</v>
      </c>
      <c r="T265">
        <v>584540</v>
      </c>
      <c r="U265" s="4">
        <f>AVERAGE(R265:T265)</f>
        <v>814430</v>
      </c>
      <c r="V265">
        <v>178710</v>
      </c>
      <c r="W265">
        <v>128930</v>
      </c>
      <c r="X265">
        <v>211390</v>
      </c>
      <c r="Y265" s="4">
        <f>AVERAGE(V265:X265)</f>
        <v>173010</v>
      </c>
      <c r="Z265" s="4">
        <f>U265/Y265</f>
        <v>4.7074157563146635</v>
      </c>
      <c r="AA265">
        <v>0.27842140197753901</v>
      </c>
      <c r="AB265">
        <v>2.0033118441646698</v>
      </c>
      <c r="AC265" s="5">
        <f>POWER(10,-AB265)</f>
        <v>9.9240319966213981E-3</v>
      </c>
      <c r="AD265">
        <v>3.7126879293685402</v>
      </c>
      <c r="AE265" t="s">
        <v>489</v>
      </c>
      <c r="AF265" t="s">
        <v>490</v>
      </c>
    </row>
    <row r="266" spans="1:32">
      <c r="A266">
        <v>6.3232109999999997</v>
      </c>
      <c r="B266">
        <v>3</v>
      </c>
      <c r="C266">
        <v>3</v>
      </c>
      <c r="D266">
        <v>3</v>
      </c>
      <c r="E266">
        <v>6.8129670000000004</v>
      </c>
      <c r="F266">
        <v>3</v>
      </c>
      <c r="I266" t="s">
        <v>32</v>
      </c>
      <c r="L266" t="s">
        <v>32</v>
      </c>
      <c r="M266">
        <v>305</v>
      </c>
      <c r="N266">
        <v>2</v>
      </c>
      <c r="O266">
        <v>2</v>
      </c>
      <c r="P266">
        <v>2</v>
      </c>
      <c r="Q266">
        <v>2479700</v>
      </c>
      <c r="R266">
        <v>244740</v>
      </c>
      <c r="S266">
        <v>67287</v>
      </c>
      <c r="T266">
        <v>51239</v>
      </c>
      <c r="U266" s="4">
        <f>AVERAGE(R266:T266)</f>
        <v>121088.66666666667</v>
      </c>
      <c r="V266">
        <v>165240</v>
      </c>
      <c r="W266">
        <v>147480</v>
      </c>
      <c r="X266">
        <v>234250</v>
      </c>
      <c r="Y266" s="4">
        <f>AVERAGE(V266:X266)</f>
        <v>182323.33333333334</v>
      </c>
      <c r="Z266" s="4">
        <f>U266/Y266</f>
        <v>0.66414245753880463</v>
      </c>
      <c r="AA266">
        <v>-0.163252035776774</v>
      </c>
      <c r="AB266">
        <v>3.2677095642778001E-2</v>
      </c>
      <c r="AC266" s="5">
        <f>POWER(10,-AB266)</f>
        <v>0.92751919127833204</v>
      </c>
      <c r="AD266">
        <v>1.62638175026689</v>
      </c>
      <c r="AE266" t="s">
        <v>1027</v>
      </c>
      <c r="AF266" t="s">
        <v>1028</v>
      </c>
    </row>
    <row r="267" spans="1:32">
      <c r="A267">
        <v>3</v>
      </c>
      <c r="B267">
        <v>3</v>
      </c>
      <c r="C267">
        <v>3</v>
      </c>
      <c r="D267">
        <v>3</v>
      </c>
      <c r="E267">
        <v>3</v>
      </c>
      <c r="F267">
        <v>3</v>
      </c>
      <c r="M267">
        <v>315</v>
      </c>
      <c r="N267">
        <v>2</v>
      </c>
      <c r="O267">
        <v>2</v>
      </c>
      <c r="P267">
        <v>2</v>
      </c>
      <c r="Q267">
        <v>668780</v>
      </c>
      <c r="R267">
        <v>43356</v>
      </c>
      <c r="S267">
        <v>86931</v>
      </c>
      <c r="T267">
        <v>32531</v>
      </c>
      <c r="U267" s="4">
        <f>AVERAGE(R267:T267)</f>
        <v>54272.666666666664</v>
      </c>
      <c r="V267">
        <v>11520</v>
      </c>
      <c r="W267">
        <v>9760.1</v>
      </c>
      <c r="X267">
        <v>300</v>
      </c>
      <c r="Y267" s="4">
        <f>AVERAGE(V267:X267)</f>
        <v>7193.3666666666659</v>
      </c>
      <c r="Z267" s="4">
        <f>U267/Y267</f>
        <v>7.5448213863698506</v>
      </c>
      <c r="AA267">
        <v>0</v>
      </c>
      <c r="AB267">
        <v>0</v>
      </c>
      <c r="AC267" s="5">
        <f>POWER(10,-AB267)</f>
        <v>1</v>
      </c>
      <c r="AD267">
        <v>0.34528929702718297</v>
      </c>
      <c r="AE267" t="s">
        <v>381</v>
      </c>
      <c r="AF267" s="6" t="s">
        <v>382</v>
      </c>
    </row>
    <row r="268" spans="1:32">
      <c r="A268">
        <v>3</v>
      </c>
      <c r="B268">
        <v>3</v>
      </c>
      <c r="C268">
        <v>3</v>
      </c>
      <c r="D268">
        <v>3</v>
      </c>
      <c r="E268">
        <v>3</v>
      </c>
      <c r="F268">
        <v>3</v>
      </c>
      <c r="L268" t="s">
        <v>32</v>
      </c>
      <c r="M268">
        <v>331</v>
      </c>
      <c r="N268">
        <v>2</v>
      </c>
      <c r="O268">
        <v>2</v>
      </c>
      <c r="P268">
        <v>2</v>
      </c>
      <c r="Q268">
        <v>97993</v>
      </c>
      <c r="R268">
        <v>300</v>
      </c>
      <c r="S268">
        <v>300</v>
      </c>
      <c r="T268">
        <v>300</v>
      </c>
      <c r="U268" s="4">
        <f>AVERAGE(R268:T268)</f>
        <v>300</v>
      </c>
      <c r="V268">
        <v>300</v>
      </c>
      <c r="W268">
        <v>300</v>
      </c>
      <c r="X268">
        <v>300</v>
      </c>
      <c r="Y268" s="4">
        <f>AVERAGE(V268:X268)</f>
        <v>300</v>
      </c>
      <c r="Z268" s="4">
        <f>U268/Y268</f>
        <v>1</v>
      </c>
      <c r="AA268">
        <v>0</v>
      </c>
      <c r="AB268">
        <v>0</v>
      </c>
      <c r="AC268" s="5">
        <f>POWER(10,-AB268)</f>
        <v>1</v>
      </c>
      <c r="AD268">
        <v>1.46450561957634</v>
      </c>
      <c r="AE268" t="s">
        <v>997</v>
      </c>
      <c r="AF268" t="s">
        <v>998</v>
      </c>
    </row>
    <row r="269" spans="1:32">
      <c r="A269">
        <v>7.2880700000000003</v>
      </c>
      <c r="B269">
        <v>7.2207090000000003</v>
      </c>
      <c r="C269">
        <v>7.1868150000000002</v>
      </c>
      <c r="D269">
        <v>7.3144989999999996</v>
      </c>
      <c r="E269">
        <v>7.2738339999999999</v>
      </c>
      <c r="F269">
        <v>7.349647</v>
      </c>
      <c r="M269">
        <v>334</v>
      </c>
      <c r="N269">
        <v>3</v>
      </c>
      <c r="O269">
        <v>3</v>
      </c>
      <c r="P269">
        <v>3</v>
      </c>
      <c r="Q269">
        <v>45829000</v>
      </c>
      <c r="R269">
        <v>6654900</v>
      </c>
      <c r="S269">
        <v>6259500</v>
      </c>
      <c r="T269">
        <v>3072200</v>
      </c>
      <c r="U269" s="4">
        <f>AVERAGE(R269:T269)</f>
        <v>5328866.666666667</v>
      </c>
      <c r="V269">
        <v>1891500</v>
      </c>
      <c r="W269">
        <v>1704900</v>
      </c>
      <c r="X269">
        <v>2476500</v>
      </c>
      <c r="Y269" s="4">
        <f>AVERAGE(V269:X269)</f>
        <v>2024300</v>
      </c>
      <c r="Z269" s="4">
        <f>U269/Y269</f>
        <v>2.6324490770472098</v>
      </c>
      <c r="AA269">
        <v>-8.0795129140217803E-2</v>
      </c>
      <c r="AB269">
        <v>1.0266539191434501</v>
      </c>
      <c r="AC269" s="5">
        <f>POWER(10,-AB269)</f>
        <v>9.4047245631039542E-2</v>
      </c>
      <c r="AD269">
        <v>4.9707456859588302</v>
      </c>
      <c r="AE269" t="s">
        <v>701</v>
      </c>
      <c r="AF269" t="s">
        <v>702</v>
      </c>
    </row>
    <row r="270" spans="1:32">
      <c r="A270">
        <v>3</v>
      </c>
      <c r="B270">
        <v>3</v>
      </c>
      <c r="C270">
        <v>3</v>
      </c>
      <c r="D270">
        <v>3</v>
      </c>
      <c r="E270">
        <v>3</v>
      </c>
      <c r="F270">
        <v>3</v>
      </c>
      <c r="M270">
        <v>335</v>
      </c>
      <c r="N270">
        <v>2</v>
      </c>
      <c r="O270">
        <v>2</v>
      </c>
      <c r="P270">
        <v>2</v>
      </c>
      <c r="Q270">
        <v>357940</v>
      </c>
      <c r="R270">
        <v>45958</v>
      </c>
      <c r="S270">
        <v>87627</v>
      </c>
      <c r="T270">
        <v>40439</v>
      </c>
      <c r="U270" s="4">
        <f>AVERAGE(R270:T270)</f>
        <v>58008</v>
      </c>
      <c r="V270">
        <v>3908.3</v>
      </c>
      <c r="W270">
        <v>300</v>
      </c>
      <c r="X270">
        <v>5931.9</v>
      </c>
      <c r="Y270" s="4">
        <f>AVERAGE(V270:X270)</f>
        <v>3380.0666666666671</v>
      </c>
      <c r="Z270" s="4">
        <f>U270/Y270</f>
        <v>17.16179168063746</v>
      </c>
      <c r="AA270">
        <v>0</v>
      </c>
      <c r="AB270">
        <v>0</v>
      </c>
      <c r="AC270" s="5">
        <f>POWER(10,-AB270)</f>
        <v>1</v>
      </c>
      <c r="AD270">
        <v>0.34528929702718297</v>
      </c>
      <c r="AE270" t="s">
        <v>233</v>
      </c>
      <c r="AF270" t="s">
        <v>234</v>
      </c>
    </row>
    <row r="271" spans="1:32">
      <c r="A271">
        <v>3</v>
      </c>
      <c r="B271">
        <v>5.9531409999999996</v>
      </c>
      <c r="C271">
        <v>5.8638279999999998</v>
      </c>
      <c r="D271">
        <v>6.0649439999999997</v>
      </c>
      <c r="E271">
        <v>5.8531630000000003</v>
      </c>
      <c r="F271">
        <v>5.3877990000000002</v>
      </c>
      <c r="M271">
        <v>336</v>
      </c>
      <c r="N271">
        <v>2</v>
      </c>
      <c r="O271">
        <v>2</v>
      </c>
      <c r="P271">
        <v>2</v>
      </c>
      <c r="Q271">
        <v>3013300</v>
      </c>
      <c r="R271">
        <v>155280</v>
      </c>
      <c r="S271">
        <v>340250</v>
      </c>
      <c r="T271">
        <v>145380</v>
      </c>
      <c r="U271" s="4">
        <f>AVERAGE(R271:T271)</f>
        <v>213636.66666666666</v>
      </c>
      <c r="V271">
        <v>61273</v>
      </c>
      <c r="W271">
        <v>43858</v>
      </c>
      <c r="X271">
        <v>69281</v>
      </c>
      <c r="Y271" s="4">
        <f>AVERAGE(V271:X271)</f>
        <v>58137.333333333336</v>
      </c>
      <c r="Z271" s="4">
        <f>U271/Y271</f>
        <v>3.6746898149209914</v>
      </c>
      <c r="AA271">
        <v>-0.82964563369750999</v>
      </c>
      <c r="AB271">
        <v>0.347488591855386</v>
      </c>
      <c r="AC271" s="5">
        <f>POWER(10,-AB271)</f>
        <v>0.44927412614855106</v>
      </c>
      <c r="AD271">
        <v>0.85846753786478303</v>
      </c>
      <c r="AE271" t="s">
        <v>589</v>
      </c>
      <c r="AF271" s="6" t="s">
        <v>590</v>
      </c>
    </row>
    <row r="272" spans="1:32">
      <c r="A272">
        <v>6.8634060000000003</v>
      </c>
      <c r="B272">
        <v>6.8215000000000003</v>
      </c>
      <c r="C272">
        <v>6.5711149999999998</v>
      </c>
      <c r="D272">
        <v>6.9082119999999998</v>
      </c>
      <c r="E272">
        <v>7.0124149999999998</v>
      </c>
      <c r="F272">
        <v>7.0415109999999999</v>
      </c>
      <c r="M272">
        <v>337</v>
      </c>
      <c r="N272">
        <v>4</v>
      </c>
      <c r="O272">
        <v>4</v>
      </c>
      <c r="P272">
        <v>4</v>
      </c>
      <c r="Q272">
        <v>11905000</v>
      </c>
      <c r="R272">
        <v>1273200</v>
      </c>
      <c r="S272">
        <v>1674200</v>
      </c>
      <c r="T272">
        <v>493460</v>
      </c>
      <c r="U272" s="4">
        <f>AVERAGE(R272:T272)</f>
        <v>1146953.3333333333</v>
      </c>
      <c r="V272">
        <v>550240</v>
      </c>
      <c r="W272">
        <v>512000</v>
      </c>
      <c r="X272">
        <v>733520</v>
      </c>
      <c r="Y272" s="4">
        <f>AVERAGE(V272:X272)</f>
        <v>598586.66666666663</v>
      </c>
      <c r="Z272" s="4">
        <f>U272/Y272</f>
        <v>1.9161023744821135</v>
      </c>
      <c r="AA272">
        <v>-0.23537238438924099</v>
      </c>
      <c r="AB272">
        <v>1.1088091436959899</v>
      </c>
      <c r="AC272" s="5">
        <f>POWER(10,-AB272)</f>
        <v>7.7837854436485346E-2</v>
      </c>
      <c r="AD272">
        <v>1.5831593393427801</v>
      </c>
      <c r="AE272" t="s">
        <v>833</v>
      </c>
      <c r="AF272" t="s">
        <v>834</v>
      </c>
    </row>
    <row r="273" spans="1:32">
      <c r="A273">
        <v>3</v>
      </c>
      <c r="B273">
        <v>3</v>
      </c>
      <c r="C273">
        <v>3</v>
      </c>
      <c r="D273">
        <v>3</v>
      </c>
      <c r="E273">
        <v>5.8110179999999998</v>
      </c>
      <c r="F273">
        <v>5.8256399999999999</v>
      </c>
      <c r="L273" t="s">
        <v>32</v>
      </c>
      <c r="M273">
        <v>338</v>
      </c>
      <c r="N273">
        <v>2</v>
      </c>
      <c r="O273">
        <v>2</v>
      </c>
      <c r="P273">
        <v>2</v>
      </c>
      <c r="Q273">
        <v>198690</v>
      </c>
      <c r="R273">
        <v>62162</v>
      </c>
      <c r="S273">
        <v>300</v>
      </c>
      <c r="T273">
        <v>36921</v>
      </c>
      <c r="U273" s="4">
        <f>AVERAGE(R273:T273)</f>
        <v>33127.666666666664</v>
      </c>
      <c r="V273">
        <v>6305.2</v>
      </c>
      <c r="W273">
        <v>9625.5</v>
      </c>
      <c r="X273">
        <v>15015</v>
      </c>
      <c r="Y273" s="4">
        <f>AVERAGE(V273:X273)</f>
        <v>10315.233333333334</v>
      </c>
      <c r="Z273" s="4">
        <f>U273/Y273</f>
        <v>3.2115285807074971</v>
      </c>
      <c r="AA273">
        <v>-1.8788862228393599</v>
      </c>
      <c r="AB273">
        <v>0.93509597045445203</v>
      </c>
      <c r="AC273" s="5">
        <f>POWER(10,-AB273)</f>
        <v>0.11611919851215904</v>
      </c>
      <c r="AD273">
        <v>1.4645097918882399</v>
      </c>
      <c r="AE273" t="s">
        <v>635</v>
      </c>
      <c r="AF273" t="s">
        <v>636</v>
      </c>
    </row>
    <row r="274" spans="1:32">
      <c r="A274">
        <v>5.907991</v>
      </c>
      <c r="B274">
        <v>6.0474699999999997</v>
      </c>
      <c r="C274">
        <v>6.0675169999999996</v>
      </c>
      <c r="D274">
        <v>6.3030010000000001</v>
      </c>
      <c r="E274">
        <v>6.1155099999999996</v>
      </c>
      <c r="F274">
        <v>6.162236</v>
      </c>
      <c r="M274">
        <v>339</v>
      </c>
      <c r="N274">
        <v>3</v>
      </c>
      <c r="O274">
        <v>3</v>
      </c>
      <c r="P274">
        <v>3</v>
      </c>
      <c r="Q274">
        <v>1143200</v>
      </c>
      <c r="R274">
        <v>94041</v>
      </c>
      <c r="S274">
        <v>155350</v>
      </c>
      <c r="T274">
        <v>72924</v>
      </c>
      <c r="U274" s="4">
        <f>AVERAGE(R274:T274)</f>
        <v>107438.33333333333</v>
      </c>
      <c r="V274">
        <v>37172</v>
      </c>
      <c r="W274">
        <v>41387</v>
      </c>
      <c r="X274">
        <v>60852</v>
      </c>
      <c r="Y274" s="4">
        <f>AVERAGE(V274:X274)</f>
        <v>46470.333333333336</v>
      </c>
      <c r="Z274" s="4">
        <f>U274/Y274</f>
        <v>2.3119768167504713</v>
      </c>
      <c r="AA274">
        <v>-0.18592309951782199</v>
      </c>
      <c r="AB274">
        <v>1.15884895507977</v>
      </c>
      <c r="AC274" s="5">
        <f>POWER(10,-AB274)</f>
        <v>6.9366701714340118E-2</v>
      </c>
      <c r="AD274">
        <v>0.63554931555842598</v>
      </c>
      <c r="AE274" t="s">
        <v>765</v>
      </c>
      <c r="AF274" t="s">
        <v>766</v>
      </c>
    </row>
    <row r="275" spans="1:32">
      <c r="A275">
        <v>3</v>
      </c>
      <c r="B275">
        <v>3</v>
      </c>
      <c r="C275">
        <v>3</v>
      </c>
      <c r="D275">
        <v>5.951746</v>
      </c>
      <c r="E275">
        <v>6.0140159999999998</v>
      </c>
      <c r="F275">
        <v>5.8981820000000003</v>
      </c>
      <c r="J275" t="s">
        <v>32</v>
      </c>
      <c r="L275" t="s">
        <v>32</v>
      </c>
      <c r="M275">
        <v>341</v>
      </c>
      <c r="N275">
        <v>2</v>
      </c>
      <c r="O275">
        <v>2</v>
      </c>
      <c r="P275">
        <v>2</v>
      </c>
      <c r="Q275">
        <v>1115600</v>
      </c>
      <c r="R275">
        <v>57429</v>
      </c>
      <c r="S275">
        <v>73758</v>
      </c>
      <c r="T275">
        <v>36614</v>
      </c>
      <c r="U275" s="4">
        <f>AVERAGE(R275:T275)</f>
        <v>55933.666666666664</v>
      </c>
      <c r="V275">
        <v>47454</v>
      </c>
      <c r="W275">
        <v>57749</v>
      </c>
      <c r="X275">
        <v>46981</v>
      </c>
      <c r="Y275" s="4">
        <f>AVERAGE(V275:X275)</f>
        <v>50728</v>
      </c>
      <c r="Z275" s="4">
        <f>U275/Y275</f>
        <v>1.1026191978131734</v>
      </c>
      <c r="AA275">
        <v>-2.9546478589375802</v>
      </c>
      <c r="AB275">
        <v>7.0056234575409997</v>
      </c>
      <c r="AC275" s="5">
        <f>POWER(10,-AB275)</f>
        <v>9.8713498152224882E-8</v>
      </c>
      <c r="AD275">
        <v>2.9818904554719601</v>
      </c>
      <c r="AE275" t="s">
        <v>975</v>
      </c>
      <c r="AF275" t="s">
        <v>976</v>
      </c>
    </row>
    <row r="276" spans="1:32">
      <c r="A276">
        <v>6.9575880000000003</v>
      </c>
      <c r="B276">
        <v>3</v>
      </c>
      <c r="C276">
        <v>3</v>
      </c>
      <c r="D276">
        <v>6.8353229999999998</v>
      </c>
      <c r="E276">
        <v>3</v>
      </c>
      <c r="F276">
        <v>3</v>
      </c>
      <c r="M276">
        <v>3</v>
      </c>
      <c r="N276">
        <v>2</v>
      </c>
      <c r="O276">
        <v>2</v>
      </c>
      <c r="P276">
        <v>2</v>
      </c>
      <c r="Q276">
        <v>4156400</v>
      </c>
      <c r="R276">
        <v>887700</v>
      </c>
      <c r="S276">
        <v>129360</v>
      </c>
      <c r="T276">
        <v>100640</v>
      </c>
      <c r="U276" s="4">
        <f>AVERAGE(R276:T276)</f>
        <v>372566.66666666669</v>
      </c>
      <c r="V276">
        <v>142420</v>
      </c>
      <c r="W276">
        <v>62524</v>
      </c>
      <c r="X276">
        <v>47134</v>
      </c>
      <c r="Y276" s="4">
        <f>AVERAGE(V276:X276)</f>
        <v>84026</v>
      </c>
      <c r="Z276" s="4">
        <f>U276/Y276</f>
        <v>4.4339450487547509</v>
      </c>
      <c r="AA276">
        <v>4.0755112965901397E-2</v>
      </c>
      <c r="AB276">
        <v>7.2862533610743496E-3</v>
      </c>
      <c r="AC276" s="5">
        <f>POWER(10,-AB276)</f>
        <v>0.98336273538389463</v>
      </c>
      <c r="AD276">
        <v>0.13564085133742201</v>
      </c>
      <c r="AE276" t="s">
        <v>525</v>
      </c>
      <c r="AF276" t="s">
        <v>526</v>
      </c>
    </row>
    <row r="277" spans="1:32">
      <c r="A277">
        <v>5.9802439999999999</v>
      </c>
      <c r="B277">
        <v>5.8733380000000004</v>
      </c>
      <c r="C277">
        <v>6.0316910000000004</v>
      </c>
      <c r="D277">
        <v>6.2415960000000004</v>
      </c>
      <c r="E277">
        <v>6.288875</v>
      </c>
      <c r="F277">
        <v>6.2752650000000001</v>
      </c>
      <c r="M277">
        <v>342</v>
      </c>
      <c r="N277">
        <v>3</v>
      </c>
      <c r="O277">
        <v>3</v>
      </c>
      <c r="P277">
        <v>3</v>
      </c>
      <c r="Q277">
        <v>2876900</v>
      </c>
      <c r="R277">
        <v>162630</v>
      </c>
      <c r="S277">
        <v>192990</v>
      </c>
      <c r="T277">
        <v>135310</v>
      </c>
      <c r="U277" s="4">
        <f>AVERAGE(R277:T277)</f>
        <v>163643.33333333334</v>
      </c>
      <c r="V277">
        <v>86725</v>
      </c>
      <c r="W277">
        <v>92211</v>
      </c>
      <c r="X277">
        <v>102160</v>
      </c>
      <c r="Y277" s="4">
        <f>AVERAGE(V277:X277)</f>
        <v>93698.666666666672</v>
      </c>
      <c r="Z277" s="4">
        <f>U277/Y277</f>
        <v>1.7464851865554829</v>
      </c>
      <c r="AA277">
        <v>-0.30682102839151998</v>
      </c>
      <c r="AB277">
        <v>2.48862816073752</v>
      </c>
      <c r="AC277" s="5">
        <f>POWER(10,-AB277)</f>
        <v>3.2461743310148818E-3</v>
      </c>
      <c r="AD277">
        <v>2.0629272739526101</v>
      </c>
      <c r="AE277" t="s">
        <v>873</v>
      </c>
      <c r="AF277" t="s">
        <v>874</v>
      </c>
    </row>
    <row r="278" spans="1:32">
      <c r="A278">
        <v>5.9888579999999996</v>
      </c>
      <c r="B278">
        <v>5.8544640000000001</v>
      </c>
      <c r="C278">
        <v>5.9428710000000002</v>
      </c>
      <c r="D278">
        <v>5.8264570000000004</v>
      </c>
      <c r="E278">
        <v>5.8308260000000001</v>
      </c>
      <c r="F278">
        <v>5.8894640000000003</v>
      </c>
      <c r="M278">
        <v>346</v>
      </c>
      <c r="N278">
        <v>2</v>
      </c>
      <c r="O278">
        <v>2</v>
      </c>
      <c r="P278">
        <v>2</v>
      </c>
      <c r="Q278">
        <v>772490</v>
      </c>
      <c r="R278">
        <v>120910</v>
      </c>
      <c r="S278">
        <v>142840</v>
      </c>
      <c r="T278">
        <v>71738</v>
      </c>
      <c r="U278" s="4">
        <f>AVERAGE(R278:T278)</f>
        <v>111829.33333333333</v>
      </c>
      <c r="V278">
        <v>27879</v>
      </c>
      <c r="W278">
        <v>21071</v>
      </c>
      <c r="X278">
        <v>30245</v>
      </c>
      <c r="Y278" s="4">
        <f>AVERAGE(V278:X278)</f>
        <v>26398.333333333332</v>
      </c>
      <c r="Z278" s="4">
        <f>U278/Y278</f>
        <v>4.2362270345350082</v>
      </c>
      <c r="AA278">
        <v>7.9815069834390698E-2</v>
      </c>
      <c r="AB278">
        <v>0.83457473546626004</v>
      </c>
      <c r="AC278" s="5">
        <f>POWER(10,-AB278)</f>
        <v>0.14636096509473887</v>
      </c>
      <c r="AD278">
        <v>0.40511037169832897</v>
      </c>
      <c r="AE278" t="s">
        <v>539</v>
      </c>
      <c r="AF278" t="s">
        <v>540</v>
      </c>
    </row>
    <row r="279" spans="1:32">
      <c r="A279">
        <v>3</v>
      </c>
      <c r="B279">
        <v>3</v>
      </c>
      <c r="C279">
        <v>3</v>
      </c>
      <c r="D279">
        <v>3</v>
      </c>
      <c r="E279">
        <v>3</v>
      </c>
      <c r="F279">
        <v>3</v>
      </c>
      <c r="H279" t="s">
        <v>32</v>
      </c>
      <c r="L279" t="s">
        <v>32</v>
      </c>
      <c r="M279">
        <v>347</v>
      </c>
      <c r="N279">
        <v>3</v>
      </c>
      <c r="O279">
        <v>3</v>
      </c>
      <c r="P279">
        <v>3</v>
      </c>
      <c r="Q279">
        <v>51029</v>
      </c>
      <c r="R279">
        <v>300</v>
      </c>
      <c r="S279">
        <v>300</v>
      </c>
      <c r="T279">
        <v>300</v>
      </c>
      <c r="U279" s="4">
        <f>AVERAGE(R279:T279)</f>
        <v>300</v>
      </c>
      <c r="V279">
        <v>300</v>
      </c>
      <c r="W279">
        <v>300</v>
      </c>
      <c r="X279">
        <v>300</v>
      </c>
      <c r="Y279" s="4">
        <f>AVERAGE(V279:X279)</f>
        <v>300</v>
      </c>
      <c r="Z279" s="4">
        <f>U279/Y279</f>
        <v>1</v>
      </c>
      <c r="AA279">
        <v>0</v>
      </c>
      <c r="AB279">
        <v>0</v>
      </c>
      <c r="AC279" s="5">
        <f>POWER(10,-AB279)</f>
        <v>1</v>
      </c>
      <c r="AD279">
        <v>2.8697272645442999</v>
      </c>
      <c r="AE279" t="s">
        <v>999</v>
      </c>
      <c r="AF279" t="s">
        <v>1000</v>
      </c>
    </row>
    <row r="280" spans="1:32">
      <c r="A280">
        <v>6.6389779999999998</v>
      </c>
      <c r="B280">
        <v>6.6538969999999997</v>
      </c>
      <c r="C280">
        <v>6.7424030000000004</v>
      </c>
      <c r="D280">
        <v>7.0100879999999997</v>
      </c>
      <c r="E280">
        <v>7.048908</v>
      </c>
      <c r="F280">
        <v>7.1746699999999999</v>
      </c>
      <c r="M280">
        <v>348</v>
      </c>
      <c r="N280">
        <v>4</v>
      </c>
      <c r="O280">
        <v>4</v>
      </c>
      <c r="P280">
        <v>4</v>
      </c>
      <c r="Q280">
        <v>7406100</v>
      </c>
      <c r="R280">
        <v>635090</v>
      </c>
      <c r="S280">
        <v>1052300</v>
      </c>
      <c r="T280">
        <v>391100</v>
      </c>
      <c r="U280" s="4">
        <f>AVERAGE(R280:T280)</f>
        <v>692830</v>
      </c>
      <c r="V280">
        <v>331950</v>
      </c>
      <c r="W280">
        <v>304310</v>
      </c>
      <c r="X280">
        <v>445280</v>
      </c>
      <c r="Y280" s="4">
        <f>AVERAGE(V280:X280)</f>
        <v>360513.33333333331</v>
      </c>
      <c r="Z280" s="4">
        <f>U280/Y280</f>
        <v>1.9217874512269542</v>
      </c>
      <c r="AA280">
        <v>-0.39946254094441802</v>
      </c>
      <c r="AB280">
        <v>2.5985023495864201</v>
      </c>
      <c r="AC280" s="5">
        <f>POWER(10,-AB280)</f>
        <v>2.5205635430442636E-3</v>
      </c>
      <c r="AD280">
        <v>1.69516076349206</v>
      </c>
      <c r="AE280" t="s">
        <v>831</v>
      </c>
      <c r="AF280" t="s">
        <v>832</v>
      </c>
    </row>
    <row r="281" spans="1:32">
      <c r="A281">
        <v>6.2249210000000001</v>
      </c>
      <c r="B281">
        <v>5.999009</v>
      </c>
      <c r="C281">
        <v>6.0019070000000001</v>
      </c>
      <c r="D281">
        <v>6.3873899999999999</v>
      </c>
      <c r="E281">
        <v>6.1112960000000003</v>
      </c>
      <c r="F281">
        <v>6.4456509999999998</v>
      </c>
      <c r="M281">
        <v>349</v>
      </c>
      <c r="N281">
        <v>3</v>
      </c>
      <c r="O281">
        <v>3</v>
      </c>
      <c r="P281">
        <v>3</v>
      </c>
      <c r="Q281">
        <v>264770</v>
      </c>
      <c r="R281">
        <v>32044</v>
      </c>
      <c r="S281">
        <v>52578</v>
      </c>
      <c r="T281">
        <v>30585</v>
      </c>
      <c r="U281" s="4">
        <f>AVERAGE(R281:T281)</f>
        <v>38402.333333333336</v>
      </c>
      <c r="V281">
        <v>19137</v>
      </c>
      <c r="W281">
        <v>15477</v>
      </c>
      <c r="X281">
        <v>21639</v>
      </c>
      <c r="Y281" s="4">
        <f>AVERAGE(V281:X281)</f>
        <v>18751</v>
      </c>
      <c r="Z281" s="4">
        <f>U281/Y281</f>
        <v>2.0480152169662063</v>
      </c>
      <c r="AA281">
        <v>-0.23950004577636699</v>
      </c>
      <c r="AB281">
        <v>0.87511648062637004</v>
      </c>
      <c r="AC281" s="5">
        <f>POWER(10,-AB281)</f>
        <v>0.13331638209344296</v>
      </c>
      <c r="AD281">
        <v>2.4158158506869798</v>
      </c>
      <c r="AE281" t="s">
        <v>811</v>
      </c>
      <c r="AF281" t="s">
        <v>812</v>
      </c>
    </row>
    <row r="282" spans="1:32">
      <c r="A282">
        <v>8.1737389999999994</v>
      </c>
      <c r="B282">
        <v>8.2513950000000005</v>
      </c>
      <c r="C282">
        <v>8.2926769999999994</v>
      </c>
      <c r="D282">
        <v>8.5338860000000007</v>
      </c>
      <c r="E282">
        <v>8.5715920000000008</v>
      </c>
      <c r="F282">
        <v>8.6038370000000004</v>
      </c>
      <c r="M282">
        <v>351</v>
      </c>
      <c r="N282">
        <v>12</v>
      </c>
      <c r="O282">
        <v>12</v>
      </c>
      <c r="P282">
        <v>12</v>
      </c>
      <c r="Q282">
        <v>709030000</v>
      </c>
      <c r="R282">
        <v>36411000</v>
      </c>
      <c r="S282">
        <v>54144000</v>
      </c>
      <c r="T282">
        <v>30479000</v>
      </c>
      <c r="U282" s="4">
        <f>AVERAGE(R282:T282)</f>
        <v>40344666.666666664</v>
      </c>
      <c r="V282">
        <v>24302000</v>
      </c>
      <c r="W282">
        <v>23529000</v>
      </c>
      <c r="X282">
        <v>31180000</v>
      </c>
      <c r="Y282" s="4">
        <f>AVERAGE(V282:X282)</f>
        <v>26337000</v>
      </c>
      <c r="Z282" s="4">
        <f>U282/Y282</f>
        <v>1.5318626520357923</v>
      </c>
      <c r="AA282">
        <v>-0.33050123850504498</v>
      </c>
      <c r="AB282">
        <v>2.9191387386149601</v>
      </c>
      <c r="AC282" s="5">
        <f>POWER(10,-AB282)</f>
        <v>1.2046510441253505E-3</v>
      </c>
      <c r="AD282">
        <v>4.78111716471712</v>
      </c>
      <c r="AE282" t="s">
        <v>923</v>
      </c>
      <c r="AF282" t="s">
        <v>924</v>
      </c>
    </row>
    <row r="283" spans="1:32">
      <c r="A283">
        <v>7.4599500000000001</v>
      </c>
      <c r="B283">
        <v>7.4208460000000001</v>
      </c>
      <c r="C283">
        <v>7.6256310000000003</v>
      </c>
      <c r="D283">
        <v>7.815976</v>
      </c>
      <c r="E283">
        <v>7.8175850000000002</v>
      </c>
      <c r="F283">
        <v>7.9077770000000003</v>
      </c>
      <c r="M283">
        <v>352</v>
      </c>
      <c r="N283">
        <v>19</v>
      </c>
      <c r="O283">
        <v>19</v>
      </c>
      <c r="P283">
        <v>19</v>
      </c>
      <c r="Q283">
        <v>17465000</v>
      </c>
      <c r="R283">
        <v>845300</v>
      </c>
      <c r="S283">
        <v>765580</v>
      </c>
      <c r="T283">
        <v>562320</v>
      </c>
      <c r="U283" s="4">
        <f>AVERAGE(R283:T283)</f>
        <v>724400</v>
      </c>
      <c r="V283">
        <v>625340</v>
      </c>
      <c r="W283">
        <v>473010</v>
      </c>
      <c r="X283">
        <v>811760</v>
      </c>
      <c r="Y283" s="4">
        <f>AVERAGE(V283:X283)</f>
        <v>636703.33333333337</v>
      </c>
      <c r="Z283" s="4">
        <f>U283/Y283</f>
        <v>1.1377355230850579</v>
      </c>
      <c r="AA283">
        <v>-0.34497006734212199</v>
      </c>
      <c r="AB283">
        <v>2.1095632926216399</v>
      </c>
      <c r="AC283" s="5">
        <f>POWER(10,-AB283)</f>
        <v>7.7702806907608479E-3</v>
      </c>
      <c r="AD283">
        <v>3.8103447006528799</v>
      </c>
      <c r="AE283" t="s">
        <v>969</v>
      </c>
      <c r="AF283" t="s">
        <v>970</v>
      </c>
    </row>
    <row r="284" spans="1:32">
      <c r="A284">
        <v>3</v>
      </c>
      <c r="B284">
        <v>3</v>
      </c>
      <c r="C284">
        <v>3</v>
      </c>
      <c r="D284">
        <v>5.8923949999999996</v>
      </c>
      <c r="E284">
        <v>3</v>
      </c>
      <c r="F284">
        <v>3</v>
      </c>
      <c r="L284" t="s">
        <v>32</v>
      </c>
      <c r="M284">
        <v>354</v>
      </c>
      <c r="N284">
        <v>2</v>
      </c>
      <c r="O284">
        <v>2</v>
      </c>
      <c r="P284">
        <v>2</v>
      </c>
      <c r="Q284">
        <v>1265500</v>
      </c>
      <c r="R284">
        <v>300</v>
      </c>
      <c r="S284">
        <v>144710</v>
      </c>
      <c r="T284">
        <v>75346</v>
      </c>
      <c r="U284" s="4">
        <f>AVERAGE(R284:T284)</f>
        <v>73452</v>
      </c>
      <c r="V284">
        <v>24382</v>
      </c>
      <c r="W284">
        <v>10427</v>
      </c>
      <c r="X284">
        <v>17094</v>
      </c>
      <c r="Y284" s="4">
        <f>AVERAGE(V284:X284)</f>
        <v>17301</v>
      </c>
      <c r="Z284" s="4">
        <f>U284/Y284</f>
        <v>4.2455349401768681</v>
      </c>
      <c r="AA284">
        <v>-0.96413167317708304</v>
      </c>
      <c r="AB284">
        <v>0.42724341246478797</v>
      </c>
      <c r="AC284" s="5">
        <f>POWER(10,-AB284)</f>
        <v>0.37390096630008629</v>
      </c>
      <c r="AD284">
        <v>3.2328987223055798</v>
      </c>
      <c r="AE284" t="s">
        <v>537</v>
      </c>
      <c r="AF284" t="s">
        <v>538</v>
      </c>
    </row>
    <row r="285" spans="1:32">
      <c r="A285">
        <v>8.2005769999999991</v>
      </c>
      <c r="B285">
        <v>8.1722819999999992</v>
      </c>
      <c r="C285">
        <v>8.4354309999999995</v>
      </c>
      <c r="D285">
        <v>8.5089869999999994</v>
      </c>
      <c r="E285">
        <v>8.612762</v>
      </c>
      <c r="F285">
        <v>8.6918509999999998</v>
      </c>
      <c r="M285">
        <v>355</v>
      </c>
      <c r="N285">
        <v>7</v>
      </c>
      <c r="O285">
        <v>7</v>
      </c>
      <c r="P285">
        <v>2</v>
      </c>
      <c r="Q285">
        <v>718950000</v>
      </c>
      <c r="R285">
        <v>56401000</v>
      </c>
      <c r="S285">
        <v>66164000</v>
      </c>
      <c r="T285">
        <v>51520000</v>
      </c>
      <c r="U285" s="4">
        <f>AVERAGE(R285:T285)</f>
        <v>58028333.333333336</v>
      </c>
      <c r="V285">
        <v>29757000</v>
      </c>
      <c r="W285">
        <v>27247000</v>
      </c>
      <c r="X285">
        <v>43667000</v>
      </c>
      <c r="Y285" s="4">
        <f>AVERAGE(V285:X285)</f>
        <v>33557000</v>
      </c>
      <c r="Z285" s="4">
        <f>U285/Y285</f>
        <v>1.7292467542787895</v>
      </c>
      <c r="AA285">
        <v>-0.33510367075602299</v>
      </c>
      <c r="AB285">
        <v>1.56104036476971</v>
      </c>
      <c r="AC285" s="5">
        <f>POWER(10,-AB285)</f>
        <v>2.7476387665734167E-2</v>
      </c>
      <c r="AD285">
        <v>2.4956467945076701</v>
      </c>
      <c r="AE285" t="s">
        <v>881</v>
      </c>
      <c r="AF285" t="s">
        <v>882</v>
      </c>
    </row>
    <row r="286" spans="1:32">
      <c r="A286">
        <v>5.1735069999999999</v>
      </c>
      <c r="B286">
        <v>3.9040550000000001</v>
      </c>
      <c r="C286">
        <v>5.0108509999999997</v>
      </c>
      <c r="D286">
        <v>7.2634939999999997</v>
      </c>
      <c r="E286">
        <v>6.3824490000000003</v>
      </c>
      <c r="F286">
        <v>6.0559519999999996</v>
      </c>
      <c r="I286" t="s">
        <v>32</v>
      </c>
      <c r="J286" t="s">
        <v>32</v>
      </c>
      <c r="L286" t="s">
        <v>32</v>
      </c>
      <c r="M286">
        <v>356</v>
      </c>
      <c r="N286">
        <v>115</v>
      </c>
      <c r="O286">
        <v>115</v>
      </c>
      <c r="P286">
        <v>115</v>
      </c>
      <c r="Q286">
        <v>500580000</v>
      </c>
      <c r="R286">
        <v>58525</v>
      </c>
      <c r="S286">
        <v>15035</v>
      </c>
      <c r="T286">
        <v>21173</v>
      </c>
      <c r="U286" s="4">
        <f>AVERAGE(R286:T286)</f>
        <v>31577.666666666668</v>
      </c>
      <c r="V286">
        <v>444450</v>
      </c>
      <c r="W286">
        <v>111830</v>
      </c>
      <c r="X286">
        <v>64945</v>
      </c>
      <c r="Y286" s="4">
        <f>AVERAGE(V286:X286)</f>
        <v>207075</v>
      </c>
      <c r="Z286" s="4">
        <f>U286/Y286</f>
        <v>0.15249386293210995</v>
      </c>
      <c r="AA286">
        <v>-1.8711606661478699</v>
      </c>
      <c r="AB286">
        <v>1.59599141326296</v>
      </c>
      <c r="AC286" s="5">
        <f>POWER(10,-AB286)</f>
        <v>2.5351787547776783E-2</v>
      </c>
      <c r="AD286">
        <v>7.52947392588396</v>
      </c>
      <c r="AE286" t="s">
        <v>1057</v>
      </c>
      <c r="AF286" t="s">
        <v>1058</v>
      </c>
    </row>
    <row r="287" spans="1:32">
      <c r="A287">
        <v>8.7130539999999996</v>
      </c>
      <c r="B287">
        <v>8.7930499999999991</v>
      </c>
      <c r="C287">
        <v>8.8535819999999994</v>
      </c>
      <c r="D287">
        <v>8.9630320000000001</v>
      </c>
      <c r="E287">
        <v>9.0071499999999993</v>
      </c>
      <c r="F287">
        <v>9.0645330000000008</v>
      </c>
      <c r="M287">
        <v>357</v>
      </c>
      <c r="N287">
        <v>83</v>
      </c>
      <c r="O287">
        <v>83</v>
      </c>
      <c r="P287">
        <v>83</v>
      </c>
      <c r="Q287">
        <v>199900000</v>
      </c>
      <c r="R287">
        <v>14624000</v>
      </c>
      <c r="S287">
        <v>22043000</v>
      </c>
      <c r="T287">
        <v>11839000</v>
      </c>
      <c r="U287" s="4">
        <f>AVERAGE(R287:T287)</f>
        <v>16168666.666666666</v>
      </c>
      <c r="V287">
        <v>7182900</v>
      </c>
      <c r="W287">
        <v>7177700</v>
      </c>
      <c r="X287">
        <v>10334000</v>
      </c>
      <c r="Y287" s="4">
        <f>AVERAGE(V287:X287)</f>
        <v>8231533.333333333</v>
      </c>
      <c r="Z287" s="4">
        <f>U287/Y287</f>
        <v>1.9642350959319042</v>
      </c>
      <c r="AA287">
        <v>-0.22500960032145101</v>
      </c>
      <c r="AB287">
        <v>1.9598789184146701</v>
      </c>
      <c r="AC287" s="5">
        <f>POWER(10,-AB287)</f>
        <v>1.096783937599205E-2</v>
      </c>
      <c r="AD287">
        <v>1.2109302294567601</v>
      </c>
      <c r="AE287" t="s">
        <v>823</v>
      </c>
      <c r="AF287" t="s">
        <v>824</v>
      </c>
    </row>
    <row r="288" spans="1:32">
      <c r="A288">
        <v>3</v>
      </c>
      <c r="B288">
        <v>3</v>
      </c>
      <c r="C288">
        <v>3</v>
      </c>
      <c r="D288">
        <v>3</v>
      </c>
      <c r="E288">
        <v>3</v>
      </c>
      <c r="F288">
        <v>3</v>
      </c>
      <c r="M288">
        <v>66</v>
      </c>
      <c r="N288">
        <v>2</v>
      </c>
      <c r="O288">
        <v>2</v>
      </c>
      <c r="P288">
        <v>2</v>
      </c>
      <c r="Q288">
        <v>140170</v>
      </c>
      <c r="R288">
        <v>5647.6</v>
      </c>
      <c r="S288">
        <v>2969.4</v>
      </c>
      <c r="T288">
        <v>300</v>
      </c>
      <c r="U288" s="4">
        <f>AVERAGE(R288:T288)</f>
        <v>2972.3333333333335</v>
      </c>
      <c r="V288">
        <v>968.6</v>
      </c>
      <c r="W288">
        <v>300</v>
      </c>
      <c r="X288">
        <v>300</v>
      </c>
      <c r="Y288" s="4">
        <f>AVERAGE(V288:X288)</f>
        <v>522.86666666666667</v>
      </c>
      <c r="Z288" s="4">
        <f>U288/Y288</f>
        <v>5.6846869820221855</v>
      </c>
      <c r="AA288">
        <v>0</v>
      </c>
      <c r="AB288">
        <v>0</v>
      </c>
      <c r="AC288" s="5">
        <f>POWER(10,-AB288)</f>
        <v>1</v>
      </c>
      <c r="AD288">
        <v>0.238858731856918</v>
      </c>
      <c r="AE288" t="s">
        <v>353</v>
      </c>
      <c r="AF288" s="6" t="s">
        <v>354</v>
      </c>
    </row>
    <row r="289" spans="1:32">
      <c r="A289">
        <v>6.1068020000000001</v>
      </c>
      <c r="B289">
        <v>6.3553940000000004</v>
      </c>
      <c r="C289">
        <v>6.3786339999999999</v>
      </c>
      <c r="D289">
        <v>6.2091669999999999</v>
      </c>
      <c r="E289">
        <v>6.3165570000000004</v>
      </c>
      <c r="F289">
        <v>6.3231900000000003</v>
      </c>
      <c r="M289">
        <v>359</v>
      </c>
      <c r="N289">
        <v>5</v>
      </c>
      <c r="O289">
        <v>5</v>
      </c>
      <c r="P289">
        <v>5</v>
      </c>
      <c r="Q289">
        <v>2545200</v>
      </c>
      <c r="R289">
        <v>397120</v>
      </c>
      <c r="S289">
        <v>456710</v>
      </c>
      <c r="T289">
        <v>281180</v>
      </c>
      <c r="U289" s="4">
        <f>AVERAGE(R289:T289)</f>
        <v>378336.66666666669</v>
      </c>
      <c r="V289">
        <v>91489</v>
      </c>
      <c r="W289">
        <v>87316</v>
      </c>
      <c r="X289">
        <v>96950</v>
      </c>
      <c r="Y289" s="4">
        <f>AVERAGE(V289:X289)</f>
        <v>91918.333333333328</v>
      </c>
      <c r="Z289" s="4">
        <f>U289/Y289</f>
        <v>4.116008775906149</v>
      </c>
      <c r="AA289">
        <v>-2.6946067810058598E-3</v>
      </c>
      <c r="AB289">
        <v>9.3849815288811304E-3</v>
      </c>
      <c r="AC289" s="5">
        <f>POWER(10,-AB289)</f>
        <v>0.9786220985647982</v>
      </c>
      <c r="AD289">
        <v>0.80935383998657895</v>
      </c>
      <c r="AE289" t="s">
        <v>549</v>
      </c>
      <c r="AF289" t="s">
        <v>550</v>
      </c>
    </row>
    <row r="290" spans="1:32">
      <c r="A290">
        <v>6.0435189999999999</v>
      </c>
      <c r="B290">
        <v>6.2228469999999998</v>
      </c>
      <c r="C290">
        <v>6.422015</v>
      </c>
      <c r="D290">
        <v>3</v>
      </c>
      <c r="E290">
        <v>3</v>
      </c>
      <c r="F290">
        <v>3</v>
      </c>
      <c r="I290" t="s">
        <v>32</v>
      </c>
      <c r="J290" t="s">
        <v>32</v>
      </c>
      <c r="L290" t="s">
        <v>32</v>
      </c>
      <c r="M290">
        <v>360</v>
      </c>
      <c r="N290">
        <v>4</v>
      </c>
      <c r="O290">
        <v>4</v>
      </c>
      <c r="P290">
        <v>4</v>
      </c>
      <c r="Q290">
        <v>844320</v>
      </c>
      <c r="R290">
        <v>173630</v>
      </c>
      <c r="S290">
        <v>309240</v>
      </c>
      <c r="T290">
        <v>73030</v>
      </c>
      <c r="U290" s="4">
        <f>AVERAGE(R290:T290)</f>
        <v>185300</v>
      </c>
      <c r="V290">
        <v>5373.6</v>
      </c>
      <c r="W290">
        <v>5243.7</v>
      </c>
      <c r="X290">
        <v>300</v>
      </c>
      <c r="Y290" s="4">
        <f>AVERAGE(V290:X290)</f>
        <v>3639.1</v>
      </c>
      <c r="Z290" s="4">
        <f>U290/Y290</f>
        <v>50.919183314555795</v>
      </c>
      <c r="AA290">
        <v>3.2294603983561201</v>
      </c>
      <c r="AB290">
        <v>5.1070019658111097</v>
      </c>
      <c r="AC290" s="5">
        <f>POWER(10,-AB290)</f>
        <v>7.8162426659922583E-6</v>
      </c>
      <c r="AD290">
        <v>9.5872642659324292</v>
      </c>
      <c r="AE290" t="s">
        <v>143</v>
      </c>
      <c r="AF290" t="s">
        <v>144</v>
      </c>
    </row>
    <row r="291" spans="1:32">
      <c r="A291">
        <v>6.6025809999999998</v>
      </c>
      <c r="B291">
        <v>6.4725809999999999</v>
      </c>
      <c r="C291">
        <v>6.830749</v>
      </c>
      <c r="D291">
        <v>7.161937</v>
      </c>
      <c r="E291">
        <v>7.3044909999999996</v>
      </c>
      <c r="F291">
        <v>7.1274610000000003</v>
      </c>
      <c r="M291">
        <v>361</v>
      </c>
      <c r="N291">
        <v>14</v>
      </c>
      <c r="O291">
        <v>12</v>
      </c>
      <c r="P291">
        <v>12</v>
      </c>
      <c r="Q291">
        <v>7990700</v>
      </c>
      <c r="R291">
        <v>250110</v>
      </c>
      <c r="S291">
        <v>269030</v>
      </c>
      <c r="T291">
        <v>236630</v>
      </c>
      <c r="U291" s="4">
        <f>AVERAGE(R291:T291)</f>
        <v>251923.33333333334</v>
      </c>
      <c r="V291">
        <v>348580</v>
      </c>
      <c r="W291">
        <v>430360</v>
      </c>
      <c r="X291">
        <v>388700</v>
      </c>
      <c r="Y291" s="4">
        <f>AVERAGE(V291:X291)</f>
        <v>389213.33333333331</v>
      </c>
      <c r="Z291" s="4">
        <f>U291/Y291</f>
        <v>0.64726285498955161</v>
      </c>
      <c r="AA291">
        <v>-0.56265910466512004</v>
      </c>
      <c r="AB291">
        <v>2.0546318820854998</v>
      </c>
      <c r="AC291" s="5">
        <f>POWER(10,-AB291)</f>
        <v>8.8179598673100799E-3</v>
      </c>
      <c r="AD291">
        <v>3.3564994741307501</v>
      </c>
      <c r="AE291" t="s">
        <v>1031</v>
      </c>
      <c r="AF291" t="s">
        <v>1032</v>
      </c>
    </row>
    <row r="292" spans="1:32">
      <c r="A292">
        <v>3</v>
      </c>
      <c r="B292">
        <v>3</v>
      </c>
      <c r="C292">
        <v>3</v>
      </c>
      <c r="D292">
        <v>3</v>
      </c>
      <c r="E292">
        <v>3</v>
      </c>
      <c r="F292">
        <v>3</v>
      </c>
      <c r="M292">
        <v>362</v>
      </c>
      <c r="N292">
        <v>6</v>
      </c>
      <c r="O292">
        <v>1</v>
      </c>
      <c r="P292">
        <v>1</v>
      </c>
      <c r="Q292">
        <v>24020</v>
      </c>
      <c r="R292">
        <v>300</v>
      </c>
      <c r="S292">
        <v>300</v>
      </c>
      <c r="T292">
        <v>300</v>
      </c>
      <c r="U292" s="4">
        <f>AVERAGE(R292:T292)</f>
        <v>300</v>
      </c>
      <c r="V292">
        <v>300</v>
      </c>
      <c r="W292">
        <v>300</v>
      </c>
      <c r="X292">
        <v>300</v>
      </c>
      <c r="Y292" s="4">
        <f>AVERAGE(V292:X292)</f>
        <v>300</v>
      </c>
      <c r="Z292" s="4">
        <f>U292/Y292</f>
        <v>1</v>
      </c>
      <c r="AA292">
        <v>0</v>
      </c>
      <c r="AB292">
        <v>0</v>
      </c>
      <c r="AC292" s="5">
        <f>POWER(10,-AB292)</f>
        <v>1</v>
      </c>
      <c r="AD292">
        <v>0.34528929702718297</v>
      </c>
      <c r="AE292" t="s">
        <v>1007</v>
      </c>
      <c r="AF292" t="s">
        <v>1008</v>
      </c>
    </row>
    <row r="293" spans="1:32">
      <c r="A293">
        <v>7.3778519999999999</v>
      </c>
      <c r="B293">
        <v>7.4869969999999997</v>
      </c>
      <c r="C293">
        <v>7.23264</v>
      </c>
      <c r="D293">
        <v>6.9544600000000001</v>
      </c>
      <c r="E293">
        <v>6.8764260000000004</v>
      </c>
      <c r="F293">
        <v>6.6523529999999997</v>
      </c>
      <c r="M293">
        <v>363</v>
      </c>
      <c r="N293">
        <v>24</v>
      </c>
      <c r="O293">
        <v>24</v>
      </c>
      <c r="P293">
        <v>24</v>
      </c>
      <c r="Q293">
        <v>6887700</v>
      </c>
      <c r="R293">
        <v>973790</v>
      </c>
      <c r="S293">
        <v>1469000</v>
      </c>
      <c r="T293">
        <v>373900</v>
      </c>
      <c r="U293" s="4">
        <f>AVERAGE(R293:T293)</f>
        <v>938896.66666666663</v>
      </c>
      <c r="V293">
        <v>104080</v>
      </c>
      <c r="W293">
        <v>53961</v>
      </c>
      <c r="X293">
        <v>43366</v>
      </c>
      <c r="Y293" s="4">
        <f>AVERAGE(V293:X293)</f>
        <v>67135.666666666672</v>
      </c>
      <c r="Z293" s="4">
        <f>U293/Y293</f>
        <v>13.985065067251881</v>
      </c>
      <c r="AA293">
        <v>0.53808371225992802</v>
      </c>
      <c r="AB293">
        <v>2.0018241228156999</v>
      </c>
      <c r="AC293" s="5">
        <f>POWER(10,-AB293)</f>
        <v>9.958086104916223E-3</v>
      </c>
      <c r="AD293">
        <v>2.41696985526396</v>
      </c>
      <c r="AE293" t="s">
        <v>267</v>
      </c>
      <c r="AF293" t="s">
        <v>268</v>
      </c>
    </row>
    <row r="294" spans="1:32">
      <c r="A294">
        <v>7.4761649999999999</v>
      </c>
      <c r="B294">
        <v>7.5052310000000002</v>
      </c>
      <c r="C294">
        <v>7.6264529999999997</v>
      </c>
      <c r="D294">
        <v>7.630611</v>
      </c>
      <c r="E294">
        <v>7.5147729999999999</v>
      </c>
      <c r="F294">
        <v>7.6778620000000002</v>
      </c>
      <c r="M294">
        <v>364</v>
      </c>
      <c r="N294">
        <v>11</v>
      </c>
      <c r="O294">
        <v>11</v>
      </c>
      <c r="P294">
        <v>11</v>
      </c>
      <c r="Q294">
        <v>10269000</v>
      </c>
      <c r="R294">
        <v>1085500</v>
      </c>
      <c r="S294">
        <v>1252500</v>
      </c>
      <c r="T294">
        <v>799740</v>
      </c>
      <c r="U294" s="4">
        <f>AVERAGE(R294:T294)</f>
        <v>1045913.3333333334</v>
      </c>
      <c r="V294">
        <v>393350</v>
      </c>
      <c r="W294">
        <v>304760</v>
      </c>
      <c r="X294">
        <v>488980</v>
      </c>
      <c r="Y294" s="4">
        <f>AVERAGE(V294:X294)</f>
        <v>395696.66666666669</v>
      </c>
      <c r="Z294" s="4">
        <f>U294/Y294</f>
        <v>2.6432199748965957</v>
      </c>
      <c r="AA294">
        <v>-7.1798960367838005E-2</v>
      </c>
      <c r="AB294">
        <v>0.46456913774712999</v>
      </c>
      <c r="AC294" s="5">
        <f>POWER(10,-AB294)</f>
        <v>0.34310801418088455</v>
      </c>
      <c r="AD294">
        <v>0.50475220822732403</v>
      </c>
      <c r="AE294" t="s">
        <v>699</v>
      </c>
      <c r="AF294" t="s">
        <v>700</v>
      </c>
    </row>
    <row r="295" spans="1:32">
      <c r="A295">
        <v>6.7840600000000002</v>
      </c>
      <c r="B295">
        <v>6.7352879999999997</v>
      </c>
      <c r="C295">
        <v>6.7840389999999999</v>
      </c>
      <c r="D295">
        <v>6.5626620000000004</v>
      </c>
      <c r="E295">
        <v>6.6084189999999996</v>
      </c>
      <c r="F295">
        <v>6.7007729999999999</v>
      </c>
      <c r="M295">
        <v>365</v>
      </c>
      <c r="N295">
        <v>5</v>
      </c>
      <c r="O295">
        <v>5</v>
      </c>
      <c r="P295">
        <v>5</v>
      </c>
      <c r="Q295">
        <v>3881100</v>
      </c>
      <c r="R295">
        <v>783290</v>
      </c>
      <c r="S295">
        <v>725590</v>
      </c>
      <c r="T295">
        <v>427850</v>
      </c>
      <c r="U295" s="4">
        <f>AVERAGE(R295:T295)</f>
        <v>645576.66666666663</v>
      </c>
      <c r="V295">
        <v>103440</v>
      </c>
      <c r="W295">
        <v>102840</v>
      </c>
      <c r="X295">
        <v>156540</v>
      </c>
      <c r="Y295" s="4">
        <f>AVERAGE(V295:X295)</f>
        <v>120940</v>
      </c>
      <c r="Z295" s="4">
        <f>U295/Y295</f>
        <v>5.3379912904470537</v>
      </c>
      <c r="AA295">
        <v>0.143844763437906</v>
      </c>
      <c r="AB295">
        <v>1.5189049276559401</v>
      </c>
      <c r="AC295" s="5">
        <f>POWER(10,-AB295)</f>
        <v>3.0275761287985817E-2</v>
      </c>
      <c r="AD295">
        <v>2.4234805237513299</v>
      </c>
      <c r="AE295" t="s">
        <v>455</v>
      </c>
      <c r="AF295" t="s">
        <v>456</v>
      </c>
    </row>
    <row r="296" spans="1:32">
      <c r="A296">
        <v>3</v>
      </c>
      <c r="B296">
        <v>3</v>
      </c>
      <c r="C296">
        <v>3</v>
      </c>
      <c r="D296">
        <v>3</v>
      </c>
      <c r="E296">
        <v>3</v>
      </c>
      <c r="F296">
        <v>3</v>
      </c>
      <c r="L296" t="s">
        <v>32</v>
      </c>
      <c r="M296">
        <v>366</v>
      </c>
      <c r="N296">
        <v>4</v>
      </c>
      <c r="O296">
        <v>2</v>
      </c>
      <c r="P296">
        <v>2</v>
      </c>
      <c r="Q296">
        <v>181630</v>
      </c>
      <c r="R296">
        <v>300</v>
      </c>
      <c r="S296">
        <v>300</v>
      </c>
      <c r="T296">
        <v>300</v>
      </c>
      <c r="U296" s="4">
        <f>AVERAGE(R296:T296)</f>
        <v>300</v>
      </c>
      <c r="V296">
        <v>13225</v>
      </c>
      <c r="W296">
        <v>3495.6</v>
      </c>
      <c r="X296">
        <v>12025</v>
      </c>
      <c r="Y296" s="4">
        <f>AVERAGE(V296:X296)</f>
        <v>9581.8666666666668</v>
      </c>
      <c r="Z296" s="4">
        <f>U296/Y296</f>
        <v>3.1309139485695199E-2</v>
      </c>
      <c r="AA296">
        <v>0</v>
      </c>
      <c r="AB296">
        <v>0</v>
      </c>
      <c r="AC296" s="5">
        <f>POWER(10,-AB296)</f>
        <v>1</v>
      </c>
      <c r="AD296">
        <v>1.46452726330238</v>
      </c>
      <c r="AE296" t="s">
        <v>1069</v>
      </c>
      <c r="AF296" t="s">
        <v>1070</v>
      </c>
    </row>
    <row r="297" spans="1:32">
      <c r="A297">
        <v>6.0389379999999999</v>
      </c>
      <c r="B297">
        <v>6.5915319999999999</v>
      </c>
      <c r="C297">
        <v>6.0390170000000003</v>
      </c>
      <c r="D297">
        <v>5.7671409999999996</v>
      </c>
      <c r="E297">
        <v>3</v>
      </c>
      <c r="F297">
        <v>3</v>
      </c>
      <c r="J297" t="s">
        <v>32</v>
      </c>
      <c r="L297" t="s">
        <v>32</v>
      </c>
      <c r="M297">
        <v>367</v>
      </c>
      <c r="N297">
        <v>9</v>
      </c>
      <c r="O297">
        <v>9</v>
      </c>
      <c r="P297">
        <v>8</v>
      </c>
      <c r="Q297">
        <v>773970</v>
      </c>
      <c r="R297">
        <v>71545</v>
      </c>
      <c r="S297">
        <v>181480</v>
      </c>
      <c r="T297">
        <v>47258</v>
      </c>
      <c r="U297" s="4">
        <f>AVERAGE(R297:T297)</f>
        <v>100094.33333333333</v>
      </c>
      <c r="V297">
        <v>4620.2</v>
      </c>
      <c r="W297">
        <v>2228</v>
      </c>
      <c r="X297">
        <v>300</v>
      </c>
      <c r="Y297" s="4">
        <f>AVERAGE(V297:X297)</f>
        <v>2382.7333333333331</v>
      </c>
      <c r="Z297" s="4">
        <f>U297/Y297</f>
        <v>42.008197867994738</v>
      </c>
      <c r="AA297">
        <v>2.30078220367432</v>
      </c>
      <c r="AB297">
        <v>1.1503264686055401</v>
      </c>
      <c r="AC297" s="5">
        <f>POWER(10,-AB297)</f>
        <v>7.0741380611899218E-2</v>
      </c>
      <c r="AD297">
        <v>1.8472186550779801</v>
      </c>
      <c r="AE297" t="s">
        <v>155</v>
      </c>
      <c r="AF297" t="s">
        <v>156</v>
      </c>
    </row>
    <row r="298" spans="1:32">
      <c r="A298">
        <v>6.5910979999999997</v>
      </c>
      <c r="B298">
        <v>6.8662099999999997</v>
      </c>
      <c r="C298">
        <v>6.9084260000000004</v>
      </c>
      <c r="D298">
        <v>3</v>
      </c>
      <c r="E298">
        <v>3</v>
      </c>
      <c r="F298">
        <v>3</v>
      </c>
      <c r="J298" t="s">
        <v>32</v>
      </c>
      <c r="L298" t="s">
        <v>32</v>
      </c>
      <c r="M298">
        <v>368</v>
      </c>
      <c r="N298">
        <v>3</v>
      </c>
      <c r="O298">
        <v>2</v>
      </c>
      <c r="P298">
        <v>2</v>
      </c>
      <c r="Q298">
        <v>3287700</v>
      </c>
      <c r="R298">
        <v>682060</v>
      </c>
      <c r="S298">
        <v>1700200</v>
      </c>
      <c r="T298">
        <v>796120</v>
      </c>
      <c r="U298" s="4">
        <f>AVERAGE(R298:T298)</f>
        <v>1059460</v>
      </c>
      <c r="V298">
        <v>300</v>
      </c>
      <c r="W298">
        <v>300</v>
      </c>
      <c r="X298">
        <v>300</v>
      </c>
      <c r="Y298" s="4">
        <f>AVERAGE(V298:X298)</f>
        <v>300</v>
      </c>
      <c r="Z298" s="4">
        <f>U298/Y298</f>
        <v>3531.5333333333333</v>
      </c>
      <c r="AA298">
        <v>3.7885780334472701</v>
      </c>
      <c r="AB298">
        <v>5.5466423475185103</v>
      </c>
      <c r="AC298" s="5">
        <f>POWER(10,-AB298)</f>
        <v>2.8402570890762298E-6</v>
      </c>
      <c r="AD298">
        <v>13.0435114959513</v>
      </c>
      <c r="AE298" t="s">
        <v>33</v>
      </c>
      <c r="AF298" t="s">
        <v>34</v>
      </c>
    </row>
    <row r="299" spans="1:32">
      <c r="A299">
        <v>7.7417259999999999</v>
      </c>
      <c r="B299">
        <v>7.8421219999999998</v>
      </c>
      <c r="C299">
        <v>7.7764249999999997</v>
      </c>
      <c r="D299">
        <v>6.8142880000000003</v>
      </c>
      <c r="E299">
        <v>8.0790000000000006</v>
      </c>
      <c r="F299">
        <v>6.6852669999999996</v>
      </c>
      <c r="M299">
        <v>370</v>
      </c>
      <c r="N299">
        <v>7</v>
      </c>
      <c r="O299">
        <v>7</v>
      </c>
      <c r="P299">
        <v>4</v>
      </c>
      <c r="Q299">
        <v>168630000</v>
      </c>
      <c r="R299">
        <v>14967000</v>
      </c>
      <c r="S299">
        <v>25299000</v>
      </c>
      <c r="T299">
        <v>10087000</v>
      </c>
      <c r="U299" s="4">
        <f>AVERAGE(R299:T299)</f>
        <v>16784333.333333332</v>
      </c>
      <c r="V299">
        <v>2681400</v>
      </c>
      <c r="W299">
        <v>9040600</v>
      </c>
      <c r="X299">
        <v>5402800</v>
      </c>
      <c r="Y299" s="4">
        <f>AVERAGE(V299:X299)</f>
        <v>5708266.666666667</v>
      </c>
      <c r="Z299" s="4">
        <f>U299/Y299</f>
        <v>2.9403555078015504</v>
      </c>
      <c r="AA299">
        <v>0.59390608469645101</v>
      </c>
      <c r="AB299">
        <v>0.59610736826761501</v>
      </c>
      <c r="AC299" s="5">
        <f>POWER(10,-AB299)</f>
        <v>0.25345019618732068</v>
      </c>
      <c r="AD299">
        <v>0.75075007583306896</v>
      </c>
      <c r="AE299" t="s">
        <v>661</v>
      </c>
      <c r="AF299" t="s">
        <v>662</v>
      </c>
    </row>
    <row r="300" spans="1:32">
      <c r="A300">
        <v>3</v>
      </c>
      <c r="B300">
        <v>3</v>
      </c>
      <c r="C300">
        <v>3</v>
      </c>
      <c r="D300">
        <v>3</v>
      </c>
      <c r="E300">
        <v>3</v>
      </c>
      <c r="F300">
        <v>3</v>
      </c>
      <c r="M300">
        <v>371</v>
      </c>
      <c r="N300">
        <v>4</v>
      </c>
      <c r="O300">
        <v>1</v>
      </c>
      <c r="P300">
        <v>1</v>
      </c>
      <c r="Q300">
        <v>3327400</v>
      </c>
      <c r="R300">
        <v>70165</v>
      </c>
      <c r="S300">
        <v>263820</v>
      </c>
      <c r="T300">
        <v>47667</v>
      </c>
      <c r="U300" s="4">
        <f>AVERAGE(R300:T300)</f>
        <v>127217.33333333333</v>
      </c>
      <c r="V300">
        <v>202910</v>
      </c>
      <c r="W300">
        <v>510130</v>
      </c>
      <c r="X300">
        <v>229480</v>
      </c>
      <c r="Y300" s="4">
        <f>AVERAGE(V300:X300)</f>
        <v>314173.33333333331</v>
      </c>
      <c r="Z300" s="4">
        <f>U300/Y300</f>
        <v>0.40492721639859103</v>
      </c>
      <c r="AA300">
        <v>0</v>
      </c>
      <c r="AB300">
        <v>0</v>
      </c>
      <c r="AC300" s="5">
        <f>POWER(10,-AB300)</f>
        <v>1</v>
      </c>
      <c r="AD300">
        <v>0.34528929702718297</v>
      </c>
      <c r="AE300" t="s">
        <v>1039</v>
      </c>
      <c r="AF300" t="s">
        <v>1040</v>
      </c>
    </row>
    <row r="301" spans="1:32">
      <c r="A301">
        <v>8.3784519999999993</v>
      </c>
      <c r="B301">
        <v>8.4268859999999997</v>
      </c>
      <c r="C301">
        <v>8.6045499999999997</v>
      </c>
      <c r="D301">
        <v>8.8370510000000007</v>
      </c>
      <c r="E301">
        <v>8.8135410000000007</v>
      </c>
      <c r="F301">
        <v>8.7366910000000004</v>
      </c>
      <c r="M301">
        <v>372</v>
      </c>
      <c r="N301">
        <v>27</v>
      </c>
      <c r="O301">
        <v>27</v>
      </c>
      <c r="P301">
        <v>27</v>
      </c>
      <c r="Q301">
        <v>303060000</v>
      </c>
      <c r="R301">
        <v>22913000</v>
      </c>
      <c r="S301">
        <v>33701000</v>
      </c>
      <c r="T301">
        <v>22550000</v>
      </c>
      <c r="U301" s="4">
        <f>AVERAGE(R301:T301)</f>
        <v>26388000</v>
      </c>
      <c r="V301">
        <v>17600000</v>
      </c>
      <c r="W301">
        <v>15095000</v>
      </c>
      <c r="X301">
        <v>16228000</v>
      </c>
      <c r="Y301" s="4">
        <f>AVERAGE(V301:X301)</f>
        <v>16307666.666666666</v>
      </c>
      <c r="Z301" s="4">
        <f>U301/Y301</f>
        <v>1.6181346197085216</v>
      </c>
      <c r="AA301">
        <v>-0.32579867045084798</v>
      </c>
      <c r="AB301">
        <v>1.9108421035547301</v>
      </c>
      <c r="AC301" s="5">
        <f>POWER(10,-AB301)</f>
        <v>1.2278855723742694E-2</v>
      </c>
      <c r="AD301">
        <v>1.1203654498923401</v>
      </c>
      <c r="AE301" t="s">
        <v>909</v>
      </c>
      <c r="AF301" t="s">
        <v>910</v>
      </c>
    </row>
    <row r="302" spans="1:32">
      <c r="A302">
        <v>7.4491079999999998</v>
      </c>
      <c r="B302">
        <v>7.4023649999999996</v>
      </c>
      <c r="C302">
        <v>7.4549209999999997</v>
      </c>
      <c r="D302">
        <v>7.5432980000000001</v>
      </c>
      <c r="E302">
        <v>7.5865650000000002</v>
      </c>
      <c r="F302">
        <v>7.6094989999999996</v>
      </c>
      <c r="M302">
        <v>373</v>
      </c>
      <c r="N302">
        <v>13</v>
      </c>
      <c r="O302">
        <v>9</v>
      </c>
      <c r="P302">
        <v>9</v>
      </c>
      <c r="Q302">
        <v>32534000</v>
      </c>
      <c r="R302">
        <v>4267000</v>
      </c>
      <c r="S302">
        <v>5161400</v>
      </c>
      <c r="T302">
        <v>2835200</v>
      </c>
      <c r="U302" s="4">
        <f>AVERAGE(R302:T302)</f>
        <v>4087866.6666666665</v>
      </c>
      <c r="V302">
        <v>1655300</v>
      </c>
      <c r="W302">
        <v>1731900</v>
      </c>
      <c r="X302">
        <v>2376100</v>
      </c>
      <c r="Y302" s="4">
        <f>AVERAGE(V302:X302)</f>
        <v>1921100</v>
      </c>
      <c r="Z302" s="4">
        <f>U302/Y302</f>
        <v>2.1278781253795569</v>
      </c>
      <c r="AA302">
        <v>-0.14432255427042701</v>
      </c>
      <c r="AB302">
        <v>2.31459086982826</v>
      </c>
      <c r="AC302" s="5">
        <f>POWER(10,-AB302)</f>
        <v>4.8462870048097189E-3</v>
      </c>
      <c r="AD302">
        <v>4.8361949923600402</v>
      </c>
      <c r="AE302" t="s">
        <v>799</v>
      </c>
      <c r="AF302" t="s">
        <v>800</v>
      </c>
    </row>
    <row r="303" spans="1:32">
      <c r="A303">
        <v>7.3615769999999996</v>
      </c>
      <c r="B303">
        <v>7.1416690000000003</v>
      </c>
      <c r="C303">
        <v>7.4047989999999997</v>
      </c>
      <c r="D303">
        <v>7.6347889999999996</v>
      </c>
      <c r="E303">
        <v>7.639297</v>
      </c>
      <c r="F303">
        <v>7.7370570000000001</v>
      </c>
      <c r="M303">
        <v>15</v>
      </c>
      <c r="N303">
        <v>6</v>
      </c>
      <c r="O303">
        <v>6</v>
      </c>
      <c r="P303">
        <v>6</v>
      </c>
      <c r="Q303">
        <v>74206000</v>
      </c>
      <c r="R303">
        <v>6803200</v>
      </c>
      <c r="S303">
        <v>5818300</v>
      </c>
      <c r="T303">
        <v>3988300</v>
      </c>
      <c r="U303" s="4">
        <f>AVERAGE(R303:T303)</f>
        <v>5536600</v>
      </c>
      <c r="V303">
        <v>2401000</v>
      </c>
      <c r="W303">
        <v>2210600</v>
      </c>
      <c r="X303">
        <v>3520400</v>
      </c>
      <c r="Y303" s="4">
        <f>AVERAGE(V303:X303)</f>
        <v>2710666.6666666665</v>
      </c>
      <c r="Z303" s="4">
        <f>U303/Y303</f>
        <v>2.0425233644859815</v>
      </c>
      <c r="AA303">
        <v>-0.36769946416219101</v>
      </c>
      <c r="AB303">
        <v>1.85528124445251</v>
      </c>
      <c r="AC303" s="5">
        <f>POWER(10,-AB303)</f>
        <v>1.3954643806046477E-2</v>
      </c>
      <c r="AD303">
        <v>3.3552873334585498</v>
      </c>
      <c r="AE303" t="s">
        <v>815</v>
      </c>
      <c r="AF303" s="6" t="s">
        <v>816</v>
      </c>
    </row>
    <row r="304" spans="1:32">
      <c r="A304">
        <v>6.3174570000000001</v>
      </c>
      <c r="B304">
        <v>6.5001959999999999</v>
      </c>
      <c r="C304">
        <v>6.0835739999999996</v>
      </c>
      <c r="D304">
        <v>5.7314759999999998</v>
      </c>
      <c r="E304">
        <v>3</v>
      </c>
      <c r="F304">
        <v>3</v>
      </c>
      <c r="I304" t="s">
        <v>32</v>
      </c>
      <c r="J304" t="s">
        <v>32</v>
      </c>
      <c r="L304" t="s">
        <v>32</v>
      </c>
      <c r="M304">
        <v>376</v>
      </c>
      <c r="N304">
        <v>11</v>
      </c>
      <c r="O304">
        <v>9</v>
      </c>
      <c r="P304">
        <v>8</v>
      </c>
      <c r="Q304">
        <v>736800</v>
      </c>
      <c r="R304">
        <v>129820</v>
      </c>
      <c r="S304">
        <v>205480</v>
      </c>
      <c r="T304">
        <v>32243</v>
      </c>
      <c r="U304" s="4">
        <f>AVERAGE(R304:T304)</f>
        <v>122514.33333333333</v>
      </c>
      <c r="V304">
        <v>4447.5</v>
      </c>
      <c r="W304">
        <v>853</v>
      </c>
      <c r="X304">
        <v>2103.6999999999998</v>
      </c>
      <c r="Y304" s="4">
        <f>AVERAGE(V304:X304)</f>
        <v>2468.0666666666666</v>
      </c>
      <c r="Z304" s="4">
        <f>U304/Y304</f>
        <v>49.63979903298128</v>
      </c>
      <c r="AA304">
        <v>2.3899170557657898</v>
      </c>
      <c r="AB304">
        <v>1.22248175980192</v>
      </c>
      <c r="AC304" s="5">
        <f>POWER(10,-AB304)</f>
        <v>5.9912610114444743E-2</v>
      </c>
      <c r="AD304">
        <v>3.2200037461361601</v>
      </c>
      <c r="AE304" t="s">
        <v>145</v>
      </c>
      <c r="AF304" t="s">
        <v>146</v>
      </c>
    </row>
    <row r="305" spans="1:32">
      <c r="A305">
        <v>5.152196</v>
      </c>
      <c r="B305">
        <v>3</v>
      </c>
      <c r="C305">
        <v>4.8619279999999998</v>
      </c>
      <c r="D305">
        <v>3</v>
      </c>
      <c r="E305">
        <v>3</v>
      </c>
      <c r="F305">
        <v>3</v>
      </c>
      <c r="I305" t="s">
        <v>32</v>
      </c>
      <c r="L305" t="s">
        <v>32</v>
      </c>
      <c r="M305">
        <v>377</v>
      </c>
      <c r="N305">
        <v>2</v>
      </c>
      <c r="O305">
        <v>2</v>
      </c>
      <c r="P305">
        <v>2</v>
      </c>
      <c r="Q305">
        <v>2573300</v>
      </c>
      <c r="R305">
        <v>109520</v>
      </c>
      <c r="S305">
        <v>39914</v>
      </c>
      <c r="T305">
        <v>36493</v>
      </c>
      <c r="U305" s="4">
        <f>AVERAGE(R305:T305)</f>
        <v>61975.666666666664</v>
      </c>
      <c r="V305">
        <v>18223</v>
      </c>
      <c r="W305">
        <v>11155</v>
      </c>
      <c r="X305">
        <v>20249</v>
      </c>
      <c r="Y305" s="4">
        <f>AVERAGE(V305:X305)</f>
        <v>16542.333333333332</v>
      </c>
      <c r="Z305" s="4">
        <f>U305/Y305</f>
        <v>3.7464888064964637</v>
      </c>
      <c r="AA305">
        <v>1.33804162343343</v>
      </c>
      <c r="AB305">
        <v>0.92741107770116804</v>
      </c>
      <c r="AC305" s="5">
        <f>POWER(10,-AB305)</f>
        <v>0.11819222877307063</v>
      </c>
      <c r="AD305">
        <v>2.9647885127256899</v>
      </c>
      <c r="AE305" t="s">
        <v>583</v>
      </c>
      <c r="AF305" t="s">
        <v>584</v>
      </c>
    </row>
    <row r="306" spans="1:32">
      <c r="A306">
        <v>7.6778529999999998</v>
      </c>
      <c r="B306">
        <v>7.6725599999999998</v>
      </c>
      <c r="C306">
        <v>7.8622389999999998</v>
      </c>
      <c r="D306">
        <v>8.0073209999999992</v>
      </c>
      <c r="E306">
        <v>8.0150659999999991</v>
      </c>
      <c r="F306">
        <v>8.1239819999999998</v>
      </c>
      <c r="M306">
        <v>378</v>
      </c>
      <c r="N306">
        <v>11</v>
      </c>
      <c r="O306">
        <v>11</v>
      </c>
      <c r="P306">
        <v>11</v>
      </c>
      <c r="Q306">
        <v>20100000</v>
      </c>
      <c r="R306">
        <v>708200</v>
      </c>
      <c r="S306">
        <v>847800</v>
      </c>
      <c r="T306">
        <v>582390</v>
      </c>
      <c r="U306" s="4">
        <f>AVERAGE(R306:T306)</f>
        <v>712796.66666666663</v>
      </c>
      <c r="V306">
        <v>692560</v>
      </c>
      <c r="W306">
        <v>662120</v>
      </c>
      <c r="X306">
        <v>898280</v>
      </c>
      <c r="Y306" s="4">
        <f>AVERAGE(V306:X306)</f>
        <v>750986.66666666663</v>
      </c>
      <c r="Z306" s="4">
        <f>U306/Y306</f>
        <v>0.94914690007811942</v>
      </c>
      <c r="AA306">
        <v>-0.31123940149943102</v>
      </c>
      <c r="AB306">
        <v>1.8884641336546899</v>
      </c>
      <c r="AC306" s="5">
        <f>POWER(10,-AB306)</f>
        <v>1.2928134638015069E-2</v>
      </c>
      <c r="AD306">
        <v>2.77460191978115</v>
      </c>
      <c r="AE306" t="s">
        <v>1011</v>
      </c>
      <c r="AF306" t="s">
        <v>1012</v>
      </c>
    </row>
    <row r="307" spans="1:32">
      <c r="A307">
        <v>3</v>
      </c>
      <c r="B307">
        <v>3</v>
      </c>
      <c r="C307">
        <v>3</v>
      </c>
      <c r="D307">
        <v>3</v>
      </c>
      <c r="E307">
        <v>3</v>
      </c>
      <c r="F307">
        <v>3</v>
      </c>
      <c r="M307">
        <v>191</v>
      </c>
      <c r="N307">
        <v>4</v>
      </c>
      <c r="O307">
        <v>1</v>
      </c>
      <c r="P307">
        <v>1</v>
      </c>
      <c r="Q307">
        <v>31629000</v>
      </c>
      <c r="R307">
        <v>3694200</v>
      </c>
      <c r="S307">
        <v>2765800</v>
      </c>
      <c r="T307">
        <v>2190100</v>
      </c>
      <c r="U307" s="4">
        <f>AVERAGE(R307:T307)</f>
        <v>2883366.6666666665</v>
      </c>
      <c r="V307">
        <v>1846600</v>
      </c>
      <c r="W307">
        <v>1269400</v>
      </c>
      <c r="X307">
        <v>2149400</v>
      </c>
      <c r="Y307" s="4">
        <f>AVERAGE(V307:X307)</f>
        <v>1755133.3333333333</v>
      </c>
      <c r="Z307" s="4">
        <f>U307/Y307</f>
        <v>1.6428191590382497</v>
      </c>
      <c r="AA307">
        <v>0</v>
      </c>
      <c r="AB307">
        <v>0</v>
      </c>
      <c r="AC307" s="5">
        <f>POWER(10,-AB307)</f>
        <v>1</v>
      </c>
      <c r="AD307">
        <v>0.34528929702718297</v>
      </c>
      <c r="AE307" t="s">
        <v>903</v>
      </c>
      <c r="AF307" t="s">
        <v>904</v>
      </c>
    </row>
    <row r="308" spans="1:32">
      <c r="A308">
        <v>5.3880660000000002</v>
      </c>
      <c r="B308">
        <v>5.5450720000000002</v>
      </c>
      <c r="C308">
        <v>5.4542200000000003</v>
      </c>
      <c r="D308">
        <v>3</v>
      </c>
      <c r="E308">
        <v>3</v>
      </c>
      <c r="F308">
        <v>3</v>
      </c>
      <c r="J308" t="s">
        <v>32</v>
      </c>
      <c r="L308" t="s">
        <v>32</v>
      </c>
      <c r="M308">
        <v>379</v>
      </c>
      <c r="N308">
        <v>4</v>
      </c>
      <c r="O308">
        <v>4</v>
      </c>
      <c r="P308">
        <v>4</v>
      </c>
      <c r="Q308">
        <v>196570</v>
      </c>
      <c r="R308">
        <v>8144</v>
      </c>
      <c r="S308">
        <v>41131</v>
      </c>
      <c r="T308">
        <v>9119.6</v>
      </c>
      <c r="U308" s="4">
        <f>AVERAGE(R308:T308)</f>
        <v>19464.866666666665</v>
      </c>
      <c r="V308">
        <v>1868.6</v>
      </c>
      <c r="W308">
        <v>1576.5</v>
      </c>
      <c r="X308">
        <v>2753</v>
      </c>
      <c r="Y308" s="4">
        <f>AVERAGE(V308:X308)</f>
        <v>2066.0333333333333</v>
      </c>
      <c r="Z308" s="4">
        <f>U308/Y308</f>
        <v>9.4213710653264702</v>
      </c>
      <c r="AA308">
        <v>2.4624525705973301</v>
      </c>
      <c r="AB308">
        <v>6.15586792506768</v>
      </c>
      <c r="AC308" s="5">
        <f>POWER(10,-AB308)</f>
        <v>6.9844477845748267E-7</v>
      </c>
      <c r="AD308">
        <v>1.3184973657108201</v>
      </c>
      <c r="AE308" t="s">
        <v>343</v>
      </c>
      <c r="AF308" t="s">
        <v>344</v>
      </c>
    </row>
    <row r="309" spans="1:32">
      <c r="A309">
        <v>7.3211009999999996</v>
      </c>
      <c r="B309">
        <v>7.4082910000000002</v>
      </c>
      <c r="C309">
        <v>7.4301399999999997</v>
      </c>
      <c r="D309">
        <v>7.1973909999999997</v>
      </c>
      <c r="E309">
        <v>7.2336309999999999</v>
      </c>
      <c r="F309">
        <v>7.1620860000000004</v>
      </c>
      <c r="M309">
        <v>380</v>
      </c>
      <c r="N309">
        <v>9</v>
      </c>
      <c r="O309">
        <v>9</v>
      </c>
      <c r="P309">
        <v>9</v>
      </c>
      <c r="Q309">
        <v>9510800</v>
      </c>
      <c r="R309">
        <v>1033300</v>
      </c>
      <c r="S309">
        <v>1507300</v>
      </c>
      <c r="T309">
        <v>766980</v>
      </c>
      <c r="U309" s="4">
        <f>AVERAGE(R309:T309)</f>
        <v>1102526.6666666667</v>
      </c>
      <c r="V309">
        <v>223040</v>
      </c>
      <c r="W309">
        <v>226560</v>
      </c>
      <c r="X309">
        <v>214900</v>
      </c>
      <c r="Y309" s="4">
        <f>AVERAGE(V309:X309)</f>
        <v>221500</v>
      </c>
      <c r="Z309" s="4">
        <f>U309/Y309</f>
        <v>4.9775470278404823</v>
      </c>
      <c r="AA309">
        <v>0.18880796432495101</v>
      </c>
      <c r="AB309">
        <v>2.0686498985365001</v>
      </c>
      <c r="AC309" s="5">
        <f>POWER(10,-AB309)</f>
        <v>8.537881080597871E-3</v>
      </c>
      <c r="AD309">
        <v>2.0544786633521301</v>
      </c>
      <c r="AE309" t="s">
        <v>473</v>
      </c>
      <c r="AF309" t="s">
        <v>474</v>
      </c>
    </row>
    <row r="310" spans="1:32">
      <c r="A310">
        <v>8.3744739999999993</v>
      </c>
      <c r="B310">
        <v>8.2894330000000007</v>
      </c>
      <c r="C310">
        <v>8.3229629999999997</v>
      </c>
      <c r="D310">
        <v>8.5822330000000004</v>
      </c>
      <c r="E310">
        <v>8.5985169999999993</v>
      </c>
      <c r="F310">
        <v>8.6160239999999995</v>
      </c>
      <c r="M310">
        <v>381</v>
      </c>
      <c r="N310">
        <v>7</v>
      </c>
      <c r="O310">
        <v>7</v>
      </c>
      <c r="P310">
        <v>5</v>
      </c>
      <c r="Q310">
        <v>618970000</v>
      </c>
      <c r="R310">
        <v>68322000</v>
      </c>
      <c r="S310">
        <v>70022000</v>
      </c>
      <c r="T310">
        <v>37499000</v>
      </c>
      <c r="U310" s="4">
        <f>AVERAGE(R310:T310)</f>
        <v>58614333.333333336</v>
      </c>
      <c r="V310">
        <v>33509000</v>
      </c>
      <c r="W310">
        <v>29344000</v>
      </c>
      <c r="X310">
        <v>39120000</v>
      </c>
      <c r="Y310" s="4">
        <f>AVERAGE(V310:X310)</f>
        <v>33991000</v>
      </c>
      <c r="Z310" s="4">
        <f>U310/Y310</f>
        <v>1.724407441185412</v>
      </c>
      <c r="AA310">
        <v>-0.26996866861979302</v>
      </c>
      <c r="AB310">
        <v>3.27603337959237</v>
      </c>
      <c r="AC310" s="5">
        <f>POWER(10,-AB310)</f>
        <v>5.2962273586710346E-4</v>
      </c>
      <c r="AD310">
        <v>2.1962986186953</v>
      </c>
      <c r="AE310" t="s">
        <v>883</v>
      </c>
      <c r="AF310" t="s">
        <v>884</v>
      </c>
    </row>
    <row r="311" spans="1:32">
      <c r="A311">
        <v>6.4306720000000004</v>
      </c>
      <c r="B311">
        <v>6.6178699999999999</v>
      </c>
      <c r="C311">
        <v>6.5195259999999999</v>
      </c>
      <c r="D311">
        <v>6.4091209999999998</v>
      </c>
      <c r="E311">
        <v>6.4857779999999998</v>
      </c>
      <c r="F311">
        <v>6.5990419999999999</v>
      </c>
      <c r="M311">
        <v>382</v>
      </c>
      <c r="N311">
        <v>7</v>
      </c>
      <c r="O311">
        <v>7</v>
      </c>
      <c r="P311">
        <v>7</v>
      </c>
      <c r="Q311">
        <v>2368700</v>
      </c>
      <c r="R311">
        <v>185710</v>
      </c>
      <c r="S311">
        <v>341790</v>
      </c>
      <c r="T311">
        <v>149570</v>
      </c>
      <c r="U311" s="4">
        <f>AVERAGE(R311:T311)</f>
        <v>225690</v>
      </c>
      <c r="V311">
        <v>58687</v>
      </c>
      <c r="W311">
        <v>57254</v>
      </c>
      <c r="X311">
        <v>92035</v>
      </c>
      <c r="Y311" s="4">
        <f>AVERAGE(V311:X311)</f>
        <v>69325.333333333328</v>
      </c>
      <c r="Z311" s="4">
        <f>U311/Y311</f>
        <v>3.25551986767704</v>
      </c>
      <c r="AA311">
        <v>2.4708906809489201E-2</v>
      </c>
      <c r="AB311">
        <v>0.116307637649103</v>
      </c>
      <c r="AC311" s="5">
        <f>POWER(10,-AB311)</f>
        <v>0.76505447950490701</v>
      </c>
      <c r="AD311">
        <v>1.5389332281310499</v>
      </c>
      <c r="AE311" t="s">
        <v>629</v>
      </c>
      <c r="AF311" t="s">
        <v>630</v>
      </c>
    </row>
    <row r="312" spans="1:32">
      <c r="A312">
        <v>7.1576680000000001</v>
      </c>
      <c r="B312">
        <v>7.1301079999999999</v>
      </c>
      <c r="C312">
        <v>7.1608590000000003</v>
      </c>
      <c r="D312">
        <v>6.9845540000000002</v>
      </c>
      <c r="E312">
        <v>7.0201950000000002</v>
      </c>
      <c r="F312">
        <v>7.0872140000000003</v>
      </c>
      <c r="M312">
        <v>383</v>
      </c>
      <c r="N312">
        <v>9</v>
      </c>
      <c r="O312">
        <v>9</v>
      </c>
      <c r="P312">
        <v>9</v>
      </c>
      <c r="Q312">
        <v>5759700</v>
      </c>
      <c r="R312">
        <v>672950</v>
      </c>
      <c r="S312">
        <v>765920</v>
      </c>
      <c r="T312">
        <v>398380</v>
      </c>
      <c r="U312" s="4">
        <f>AVERAGE(R312:T312)</f>
        <v>612416.66666666663</v>
      </c>
      <c r="V312">
        <v>114010</v>
      </c>
      <c r="W312">
        <v>106770</v>
      </c>
      <c r="X312">
        <v>174890</v>
      </c>
      <c r="Y312" s="4">
        <f>AVERAGE(V312:X312)</f>
        <v>131890</v>
      </c>
      <c r="Z312" s="4">
        <f>U312/Y312</f>
        <v>4.643389693431395</v>
      </c>
      <c r="AA312">
        <v>0.118890603383382</v>
      </c>
      <c r="AB312">
        <v>1.70312923241612</v>
      </c>
      <c r="AC312" s="5">
        <f>POWER(10,-AB312)</f>
        <v>1.9809374732335589E-2</v>
      </c>
      <c r="AD312">
        <v>0.95790626834816806</v>
      </c>
      <c r="AE312" t="s">
        <v>501</v>
      </c>
      <c r="AF312" t="s">
        <v>502</v>
      </c>
    </row>
    <row r="313" spans="1:32">
      <c r="A313">
        <v>7.2246370000000004</v>
      </c>
      <c r="B313">
        <v>7.2707249999999997</v>
      </c>
      <c r="C313">
        <v>7.2502979999999999</v>
      </c>
      <c r="D313">
        <v>7.2347960000000002</v>
      </c>
      <c r="E313">
        <v>7.2107729999999997</v>
      </c>
      <c r="F313">
        <v>7.3865170000000004</v>
      </c>
      <c r="M313">
        <v>384</v>
      </c>
      <c r="N313">
        <v>17</v>
      </c>
      <c r="O313">
        <v>17</v>
      </c>
      <c r="P313">
        <v>17</v>
      </c>
      <c r="Q313">
        <v>14833000</v>
      </c>
      <c r="R313">
        <v>1410600</v>
      </c>
      <c r="S313">
        <v>1972900</v>
      </c>
      <c r="T313">
        <v>823910</v>
      </c>
      <c r="U313" s="4">
        <f>AVERAGE(R313:T313)</f>
        <v>1402470</v>
      </c>
      <c r="V313">
        <v>367120</v>
      </c>
      <c r="W313">
        <v>328170</v>
      </c>
      <c r="X313">
        <v>573820</v>
      </c>
      <c r="Y313" s="4">
        <f>AVERAGE(V313:X313)</f>
        <v>423036.66666666669</v>
      </c>
      <c r="Z313" s="4">
        <f>U313/Y313</f>
        <v>3.3152445414503076</v>
      </c>
      <c r="AA313">
        <v>-2.8808434804280299E-2</v>
      </c>
      <c r="AB313">
        <v>0.19544721437329601</v>
      </c>
      <c r="AC313" s="5">
        <f>POWER(10,-AB313)</f>
        <v>0.63760657319444713</v>
      </c>
      <c r="AD313">
        <v>0.86949037443531096</v>
      </c>
      <c r="AE313" t="s">
        <v>621</v>
      </c>
      <c r="AF313" s="6" t="s">
        <v>622</v>
      </c>
    </row>
    <row r="314" spans="1:32">
      <c r="A314">
        <v>6.9672859999999996</v>
      </c>
      <c r="B314">
        <v>6.9653479999999997</v>
      </c>
      <c r="C314">
        <v>7.0487140000000004</v>
      </c>
      <c r="D314">
        <v>7.1579699999999997</v>
      </c>
      <c r="E314">
        <v>7.2098360000000001</v>
      </c>
      <c r="F314">
        <v>7.0887029999999998</v>
      </c>
      <c r="M314">
        <v>386</v>
      </c>
      <c r="N314">
        <v>9</v>
      </c>
      <c r="O314">
        <v>9</v>
      </c>
      <c r="P314">
        <v>9</v>
      </c>
      <c r="Q314">
        <v>4123700</v>
      </c>
      <c r="R314">
        <v>502930</v>
      </c>
      <c r="S314">
        <v>568500</v>
      </c>
      <c r="T314">
        <v>331620</v>
      </c>
      <c r="U314" s="4">
        <f>AVERAGE(R314:T314)</f>
        <v>467683.33333333331</v>
      </c>
      <c r="V314">
        <v>235370</v>
      </c>
      <c r="W314">
        <v>110500</v>
      </c>
      <c r="X314">
        <v>198890</v>
      </c>
      <c r="Y314" s="4">
        <f>AVERAGE(V314:X314)</f>
        <v>181586.66666666666</v>
      </c>
      <c r="Z314" s="4">
        <f>U314/Y314</f>
        <v>2.5755378515309495</v>
      </c>
      <c r="AA314">
        <v>-0.158387660980225</v>
      </c>
      <c r="AB314">
        <v>1.62510246695333</v>
      </c>
      <c r="AC314" s="5">
        <f>POWER(10,-AB314)</f>
        <v>2.3708142724058513E-2</v>
      </c>
      <c r="AD314">
        <v>1.8909158326214599</v>
      </c>
      <c r="AE314" t="s">
        <v>715</v>
      </c>
      <c r="AF314" t="s">
        <v>716</v>
      </c>
    </row>
    <row r="315" spans="1:32">
      <c r="A315">
        <v>5.8328790000000001</v>
      </c>
      <c r="B315">
        <v>5.7392079999999996</v>
      </c>
      <c r="C315">
        <v>5.7130619999999999</v>
      </c>
      <c r="D315">
        <v>3</v>
      </c>
      <c r="E315">
        <v>5.480855</v>
      </c>
      <c r="F315">
        <v>3</v>
      </c>
      <c r="M315">
        <v>387</v>
      </c>
      <c r="N315">
        <v>2</v>
      </c>
      <c r="O315">
        <v>2</v>
      </c>
      <c r="P315">
        <v>2</v>
      </c>
      <c r="Q315">
        <v>114710</v>
      </c>
      <c r="R315">
        <v>18266</v>
      </c>
      <c r="S315">
        <v>21710</v>
      </c>
      <c r="T315">
        <v>8190.3</v>
      </c>
      <c r="U315" s="4">
        <f>AVERAGE(R315:T315)</f>
        <v>16055.433333333334</v>
      </c>
      <c r="V315">
        <v>2995.3</v>
      </c>
      <c r="W315">
        <v>2509.5</v>
      </c>
      <c r="X315">
        <v>3967.1</v>
      </c>
      <c r="Y315" s="4">
        <f>AVERAGE(V315:X315)</f>
        <v>3157.2999999999997</v>
      </c>
      <c r="Z315" s="4">
        <f>U315/Y315</f>
        <v>5.0851782641286336</v>
      </c>
      <c r="AA315">
        <v>1.93476486206055</v>
      </c>
      <c r="AB315">
        <v>1.09905070046011</v>
      </c>
      <c r="AC315" s="5">
        <f>POWER(10,-AB315)</f>
        <v>7.9606641050908811E-2</v>
      </c>
      <c r="AD315">
        <v>0.27455604060931899</v>
      </c>
      <c r="AE315" t="s">
        <v>471</v>
      </c>
      <c r="AF315" t="s">
        <v>472</v>
      </c>
    </row>
    <row r="316" spans="1:32">
      <c r="A316">
        <v>8.0213959999999993</v>
      </c>
      <c r="B316">
        <v>8.1366250000000004</v>
      </c>
      <c r="C316">
        <v>8.127364</v>
      </c>
      <c r="D316">
        <v>7.2343149999999996</v>
      </c>
      <c r="E316">
        <v>7.1315869999999997</v>
      </c>
      <c r="F316">
        <v>6.8867440000000002</v>
      </c>
      <c r="L316" t="s">
        <v>32</v>
      </c>
      <c r="M316">
        <v>388</v>
      </c>
      <c r="N316">
        <v>9</v>
      </c>
      <c r="O316">
        <v>9</v>
      </c>
      <c r="P316">
        <v>8</v>
      </c>
      <c r="Q316">
        <v>61006000</v>
      </c>
      <c r="R316">
        <v>13708000</v>
      </c>
      <c r="S316">
        <v>19848000</v>
      </c>
      <c r="T316">
        <v>9209500</v>
      </c>
      <c r="U316" s="4">
        <f>AVERAGE(R316:T316)</f>
        <v>14255166.666666666</v>
      </c>
      <c r="V316">
        <v>526000</v>
      </c>
      <c r="W316">
        <v>366860</v>
      </c>
      <c r="X316">
        <v>336200</v>
      </c>
      <c r="Y316" s="4">
        <f>AVERAGE(V316:X316)</f>
        <v>409686.66666666669</v>
      </c>
      <c r="Z316" s="4">
        <f>U316/Y316</f>
        <v>34.795290709973472</v>
      </c>
      <c r="AA316">
        <v>1.01091305414836</v>
      </c>
      <c r="AB316">
        <v>3.1159879628396498</v>
      </c>
      <c r="AC316" s="5">
        <f>POWER(10,-AB316)</f>
        <v>7.6561782692951229E-4</v>
      </c>
      <c r="AD316">
        <v>5.1503506475238998</v>
      </c>
      <c r="AE316" t="s">
        <v>167</v>
      </c>
      <c r="AF316" t="s">
        <v>168</v>
      </c>
    </row>
    <row r="317" spans="1:32">
      <c r="A317">
        <v>6.2640380000000002</v>
      </c>
      <c r="B317">
        <v>6.2171940000000001</v>
      </c>
      <c r="C317">
        <v>6.2141279999999997</v>
      </c>
      <c r="D317">
        <v>6.7861269999999996</v>
      </c>
      <c r="E317">
        <v>6.6367690000000001</v>
      </c>
      <c r="F317">
        <v>6.8624229999999997</v>
      </c>
      <c r="M317">
        <v>389</v>
      </c>
      <c r="N317">
        <v>3</v>
      </c>
      <c r="O317">
        <v>3</v>
      </c>
      <c r="P317">
        <v>3</v>
      </c>
      <c r="Q317">
        <v>2588300</v>
      </c>
      <c r="R317">
        <v>286140</v>
      </c>
      <c r="S317">
        <v>349760</v>
      </c>
      <c r="T317">
        <v>115370</v>
      </c>
      <c r="U317" s="4">
        <f>AVERAGE(R317:T317)</f>
        <v>250423.33333333334</v>
      </c>
      <c r="V317">
        <v>225130</v>
      </c>
      <c r="W317">
        <v>79063</v>
      </c>
      <c r="X317">
        <v>304790</v>
      </c>
      <c r="Y317" s="4">
        <f>AVERAGE(V317:X317)</f>
        <v>202994.33333333334</v>
      </c>
      <c r="Z317" s="4">
        <f>U317/Y317</f>
        <v>1.2336469162521777</v>
      </c>
      <c r="AA317">
        <v>-0.52998606363932199</v>
      </c>
      <c r="AB317">
        <v>2.8300440183694202</v>
      </c>
      <c r="AC317" s="5">
        <f>POWER(10,-AB317)</f>
        <v>1.4789584791946278E-3</v>
      </c>
      <c r="AD317">
        <v>3.6691616656566302</v>
      </c>
      <c r="AE317" t="s">
        <v>953</v>
      </c>
      <c r="AF317" t="s">
        <v>954</v>
      </c>
    </row>
    <row r="318" spans="1:32">
      <c r="A318">
        <v>6.430752</v>
      </c>
      <c r="B318">
        <v>6.2672889999999999</v>
      </c>
      <c r="C318">
        <v>6.4721270000000004</v>
      </c>
      <c r="D318">
        <v>6.4447320000000001</v>
      </c>
      <c r="E318">
        <v>6.2364870000000003</v>
      </c>
      <c r="F318">
        <v>6.3296419999999998</v>
      </c>
      <c r="M318">
        <v>390</v>
      </c>
      <c r="N318">
        <v>3</v>
      </c>
      <c r="O318">
        <v>3</v>
      </c>
      <c r="P318">
        <v>3</v>
      </c>
      <c r="Q318">
        <v>2589700</v>
      </c>
      <c r="R318">
        <v>384420</v>
      </c>
      <c r="S318">
        <v>331450</v>
      </c>
      <c r="T318">
        <v>188250</v>
      </c>
      <c r="U318" s="4">
        <f>AVERAGE(R318:T318)</f>
        <v>301373.33333333331</v>
      </c>
      <c r="V318">
        <v>99534</v>
      </c>
      <c r="W318">
        <v>55640</v>
      </c>
      <c r="X318">
        <v>83089</v>
      </c>
      <c r="Y318" s="4">
        <f>AVERAGE(V318:X318)</f>
        <v>79421</v>
      </c>
      <c r="Z318" s="4">
        <f>U318/Y318</f>
        <v>3.7946303034881619</v>
      </c>
      <c r="AA318">
        <v>5.31028111775722E-2</v>
      </c>
      <c r="AB318">
        <v>0.24121540557846999</v>
      </c>
      <c r="AC318" s="5">
        <f>POWER(10,-AB318)</f>
        <v>0.57383177697674137</v>
      </c>
      <c r="AD318">
        <v>2.2550975829607198</v>
      </c>
      <c r="AE318" t="s">
        <v>575</v>
      </c>
      <c r="AF318" t="s">
        <v>576</v>
      </c>
    </row>
    <row r="319" spans="1:32">
      <c r="A319">
        <v>6.0496829999999999</v>
      </c>
      <c r="B319">
        <v>3</v>
      </c>
      <c r="C319">
        <v>5.9977530000000003</v>
      </c>
      <c r="D319">
        <v>6.2149760000000001</v>
      </c>
      <c r="E319">
        <v>6.320748</v>
      </c>
      <c r="F319">
        <v>6.2152139999999996</v>
      </c>
      <c r="M319">
        <v>391</v>
      </c>
      <c r="N319">
        <v>2</v>
      </c>
      <c r="O319">
        <v>2</v>
      </c>
      <c r="P319">
        <v>2</v>
      </c>
      <c r="Q319">
        <v>1953900</v>
      </c>
      <c r="R319">
        <v>244100</v>
      </c>
      <c r="S319">
        <v>300</v>
      </c>
      <c r="T319">
        <v>139090</v>
      </c>
      <c r="U319" s="4">
        <f>AVERAGE(R319:T319)</f>
        <v>127830</v>
      </c>
      <c r="V319">
        <v>106080</v>
      </c>
      <c r="W319">
        <v>83967</v>
      </c>
      <c r="X319">
        <v>127510</v>
      </c>
      <c r="Y319" s="4">
        <f>AVERAGE(V319:X319)</f>
        <v>105852.33333333333</v>
      </c>
      <c r="Z319" s="4">
        <f>U319/Y319</f>
        <v>1.2076257175877088</v>
      </c>
      <c r="AA319">
        <v>-1.2345008850097701</v>
      </c>
      <c r="AB319">
        <v>0.54039921164504501</v>
      </c>
      <c r="AC319" s="5">
        <f>POWER(10,-AB319)</f>
        <v>0.28813816652756041</v>
      </c>
      <c r="AD319">
        <v>0.42252837967580198</v>
      </c>
      <c r="AE319" t="s">
        <v>957</v>
      </c>
      <c r="AF319" t="s">
        <v>958</v>
      </c>
    </row>
    <row r="320" spans="1:32">
      <c r="A320">
        <v>7.0549189999999999</v>
      </c>
      <c r="B320">
        <v>7.1037350000000004</v>
      </c>
      <c r="C320">
        <v>7.2472859999999999</v>
      </c>
      <c r="D320">
        <v>6.5914760000000001</v>
      </c>
      <c r="E320">
        <v>6.4528290000000004</v>
      </c>
      <c r="F320">
        <v>6.1321000000000003</v>
      </c>
      <c r="M320">
        <v>392</v>
      </c>
      <c r="N320">
        <v>9</v>
      </c>
      <c r="O320">
        <v>9</v>
      </c>
      <c r="P320">
        <v>8</v>
      </c>
      <c r="Q320">
        <v>6205500</v>
      </c>
      <c r="R320">
        <v>957270</v>
      </c>
      <c r="S320">
        <v>1431300</v>
      </c>
      <c r="T320">
        <v>482980</v>
      </c>
      <c r="U320" s="4">
        <f>AVERAGE(R320:T320)</f>
        <v>957183.33333333337</v>
      </c>
      <c r="V320">
        <v>64448</v>
      </c>
      <c r="W320">
        <v>36560</v>
      </c>
      <c r="X320">
        <v>23133</v>
      </c>
      <c r="Y320" s="4">
        <f>AVERAGE(V320:X320)</f>
        <v>41380.333333333336</v>
      </c>
      <c r="Z320" s="4">
        <f>U320/Y320</f>
        <v>23.131358696965545</v>
      </c>
      <c r="AA320">
        <v>0.74317852656046601</v>
      </c>
      <c r="AB320">
        <v>2.1343464159516099</v>
      </c>
      <c r="AC320" s="5">
        <f>POWER(10,-AB320)</f>
        <v>7.3392821515448617E-3</v>
      </c>
      <c r="AD320">
        <v>2.3010286077646702</v>
      </c>
      <c r="AE320" t="s">
        <v>201</v>
      </c>
      <c r="AF320" t="s">
        <v>202</v>
      </c>
    </row>
    <row r="321" spans="1:32">
      <c r="A321">
        <v>5.4627280000000003</v>
      </c>
      <c r="B321">
        <v>5.5806170000000002</v>
      </c>
      <c r="C321">
        <v>5.2589009999999998</v>
      </c>
      <c r="D321">
        <v>3</v>
      </c>
      <c r="E321">
        <v>3</v>
      </c>
      <c r="F321">
        <v>3</v>
      </c>
      <c r="J321" t="s">
        <v>32</v>
      </c>
      <c r="L321" t="s">
        <v>32</v>
      </c>
      <c r="M321">
        <v>393</v>
      </c>
      <c r="N321">
        <v>2</v>
      </c>
      <c r="O321">
        <v>2</v>
      </c>
      <c r="P321">
        <v>2</v>
      </c>
      <c r="Q321">
        <v>204020</v>
      </c>
      <c r="R321">
        <v>21693</v>
      </c>
      <c r="S321">
        <v>45986</v>
      </c>
      <c r="T321">
        <v>8135.6</v>
      </c>
      <c r="U321" s="4">
        <f>AVERAGE(R321:T321)</f>
        <v>25271.533333333336</v>
      </c>
      <c r="V321">
        <v>1200.3</v>
      </c>
      <c r="W321">
        <v>1457</v>
      </c>
      <c r="X321">
        <v>300</v>
      </c>
      <c r="Y321" s="4">
        <f>AVERAGE(V321:X321)</f>
        <v>985.76666666666677</v>
      </c>
      <c r="Z321" s="4">
        <f>U321/Y321</f>
        <v>25.636425117505834</v>
      </c>
      <c r="AA321">
        <v>2.4340817133585602</v>
      </c>
      <c r="AB321">
        <v>4.8795451378155796</v>
      </c>
      <c r="AC321" s="5">
        <f>POWER(10,-AB321)</f>
        <v>1.3196381497548911E-5</v>
      </c>
      <c r="AD321">
        <v>2.72210095931483</v>
      </c>
      <c r="AE321" t="s">
        <v>189</v>
      </c>
      <c r="AF321" t="s">
        <v>190</v>
      </c>
    </row>
    <row r="322" spans="1:32">
      <c r="A322">
        <v>7.7352949999999998</v>
      </c>
      <c r="B322">
        <v>7.5758809999999999</v>
      </c>
      <c r="C322">
        <v>7.7334540000000001</v>
      </c>
      <c r="D322">
        <v>7.2050960000000002</v>
      </c>
      <c r="E322">
        <v>7.9932559999999997</v>
      </c>
      <c r="F322">
        <v>8.118563</v>
      </c>
      <c r="M322">
        <v>394</v>
      </c>
      <c r="N322">
        <v>10</v>
      </c>
      <c r="O322">
        <v>10</v>
      </c>
      <c r="P322">
        <v>10</v>
      </c>
      <c r="Q322">
        <v>106340000</v>
      </c>
      <c r="R322">
        <v>6999600</v>
      </c>
      <c r="S322">
        <v>7920200</v>
      </c>
      <c r="T322">
        <v>4283300</v>
      </c>
      <c r="U322" s="4">
        <f>AVERAGE(R322:T322)</f>
        <v>6401033.333333333</v>
      </c>
      <c r="V322">
        <v>761260</v>
      </c>
      <c r="W322">
        <v>3864200</v>
      </c>
      <c r="X322">
        <v>6373700</v>
      </c>
      <c r="Y322" s="4">
        <f>AVERAGE(V322:X322)</f>
        <v>3666386.6666666665</v>
      </c>
      <c r="Z322" s="4">
        <f>U322/Y322</f>
        <v>1.7458696845940962</v>
      </c>
      <c r="AA322">
        <v>-9.0761502583821305E-2</v>
      </c>
      <c r="AB322">
        <v>0.113223727205937</v>
      </c>
      <c r="AC322" s="5">
        <f>POWER(10,-AB322)</f>
        <v>0.77050643969975374</v>
      </c>
      <c r="AD322">
        <v>0.69252954376141596</v>
      </c>
      <c r="AE322" t="s">
        <v>875</v>
      </c>
      <c r="AF322" t="s">
        <v>876</v>
      </c>
    </row>
    <row r="323" spans="1:32">
      <c r="A323">
        <v>7.2466220000000003</v>
      </c>
      <c r="B323">
        <v>7.4110129999999996</v>
      </c>
      <c r="C323">
        <v>7.3292349999999997</v>
      </c>
      <c r="D323">
        <v>7.2017249999999997</v>
      </c>
      <c r="E323">
        <v>7.1581510000000002</v>
      </c>
      <c r="F323">
        <v>7.2369649999999996</v>
      </c>
      <c r="M323">
        <v>395</v>
      </c>
      <c r="N323">
        <v>7</v>
      </c>
      <c r="O323">
        <v>7</v>
      </c>
      <c r="P323">
        <v>1</v>
      </c>
      <c r="Q323">
        <v>25342000</v>
      </c>
      <c r="R323">
        <v>2772900</v>
      </c>
      <c r="S323">
        <v>3387600</v>
      </c>
      <c r="T323">
        <v>1576500</v>
      </c>
      <c r="U323" s="4">
        <f>AVERAGE(R323:T323)</f>
        <v>2579000</v>
      </c>
      <c r="V323">
        <v>880350</v>
      </c>
      <c r="W323">
        <v>721340</v>
      </c>
      <c r="X323">
        <v>979010</v>
      </c>
      <c r="Y323" s="4">
        <f>AVERAGE(V323:X323)</f>
        <v>860233.33333333337</v>
      </c>
      <c r="Z323" s="4">
        <f>U323/Y323</f>
        <v>2.9980237919944202</v>
      </c>
      <c r="AA323">
        <v>0.130009492238362</v>
      </c>
      <c r="AB323">
        <v>1.16124804424047</v>
      </c>
      <c r="AC323" s="5">
        <f>POWER(10,-AB323)</f>
        <v>6.898456907864764E-2</v>
      </c>
      <c r="AD323">
        <v>0.84637574289547601</v>
      </c>
      <c r="AE323" t="s">
        <v>655</v>
      </c>
      <c r="AF323" t="s">
        <v>656</v>
      </c>
    </row>
    <row r="324" spans="1:32">
      <c r="A324">
        <v>6.2368389999999998</v>
      </c>
      <c r="B324">
        <v>6.4327769999999997</v>
      </c>
      <c r="C324">
        <v>6.3689</v>
      </c>
      <c r="D324">
        <v>6.2394749999999997</v>
      </c>
      <c r="E324">
        <v>6.029992</v>
      </c>
      <c r="F324">
        <v>6.216615</v>
      </c>
      <c r="M324">
        <v>396</v>
      </c>
      <c r="N324">
        <v>4</v>
      </c>
      <c r="O324">
        <v>4</v>
      </c>
      <c r="P324">
        <v>4</v>
      </c>
      <c r="Q324">
        <v>3257400</v>
      </c>
      <c r="R324">
        <v>125430</v>
      </c>
      <c r="S324">
        <v>461740</v>
      </c>
      <c r="T324">
        <v>199150</v>
      </c>
      <c r="U324" s="4">
        <f>AVERAGE(R324:T324)</f>
        <v>262106.66666666666</v>
      </c>
      <c r="V324">
        <v>82406</v>
      </c>
      <c r="W324">
        <v>41181</v>
      </c>
      <c r="X324">
        <v>77343</v>
      </c>
      <c r="Y324" s="4">
        <f>AVERAGE(V324:X324)</f>
        <v>66976.666666666672</v>
      </c>
      <c r="Z324" s="4">
        <f>U324/Y324</f>
        <v>3.9134026775493949</v>
      </c>
      <c r="AA324">
        <v>0.18414497375488301</v>
      </c>
      <c r="AB324">
        <v>0.98167523633535003</v>
      </c>
      <c r="AC324" s="5">
        <f>POWER(10,-AB324)</f>
        <v>0.10430971616735538</v>
      </c>
      <c r="AD324">
        <v>1.3864204558637401</v>
      </c>
      <c r="AE324" t="s">
        <v>565</v>
      </c>
      <c r="AF324" s="6" t="s">
        <v>566</v>
      </c>
    </row>
    <row r="325" spans="1:32">
      <c r="A325">
        <v>7.7185259999999998</v>
      </c>
      <c r="B325">
        <v>7.8864970000000003</v>
      </c>
      <c r="C325">
        <v>7.8581219999999998</v>
      </c>
      <c r="D325">
        <v>7.0973620000000004</v>
      </c>
      <c r="E325">
        <v>6.7092099999999997</v>
      </c>
      <c r="F325">
        <v>6.81189</v>
      </c>
      <c r="L325" t="s">
        <v>32</v>
      </c>
      <c r="M325">
        <v>397</v>
      </c>
      <c r="N325">
        <v>6</v>
      </c>
      <c r="O325">
        <v>6</v>
      </c>
      <c r="P325">
        <v>6</v>
      </c>
      <c r="Q325">
        <v>118040000</v>
      </c>
      <c r="R325">
        <v>23950000</v>
      </c>
      <c r="S325">
        <v>41423000</v>
      </c>
      <c r="T325">
        <v>19413000</v>
      </c>
      <c r="U325" s="4">
        <f>AVERAGE(R325:T325)</f>
        <v>28262000</v>
      </c>
      <c r="V325">
        <v>1543200</v>
      </c>
      <c r="W325">
        <v>393220</v>
      </c>
      <c r="X325">
        <v>787940</v>
      </c>
      <c r="Y325" s="4">
        <f>AVERAGE(V325:X325)</f>
        <v>908120</v>
      </c>
      <c r="Z325" s="4">
        <f>U325/Y325</f>
        <v>31.121437695458749</v>
      </c>
      <c r="AA325">
        <v>0.94822756449381496</v>
      </c>
      <c r="AB325">
        <v>2.7620265968326101</v>
      </c>
      <c r="AC325" s="5">
        <f>POWER(10,-AB325)</f>
        <v>1.7297104259617196E-3</v>
      </c>
      <c r="AD325">
        <v>1.8952029325747199</v>
      </c>
      <c r="AE325" t="s">
        <v>181</v>
      </c>
      <c r="AF325" t="s">
        <v>182</v>
      </c>
    </row>
    <row r="326" spans="1:32">
      <c r="A326">
        <v>6.1347820000000004</v>
      </c>
      <c r="B326">
        <v>6.4877890000000003</v>
      </c>
      <c r="C326">
        <v>6.0090260000000004</v>
      </c>
      <c r="D326">
        <v>3</v>
      </c>
      <c r="E326">
        <v>5.6325989999999999</v>
      </c>
      <c r="F326">
        <v>5.7371930000000004</v>
      </c>
      <c r="M326">
        <v>398</v>
      </c>
      <c r="N326">
        <v>2</v>
      </c>
      <c r="O326">
        <v>2</v>
      </c>
      <c r="P326">
        <v>2</v>
      </c>
      <c r="Q326">
        <v>608910</v>
      </c>
      <c r="R326">
        <v>106050</v>
      </c>
      <c r="S326">
        <v>168140</v>
      </c>
      <c r="T326">
        <v>68230</v>
      </c>
      <c r="U326" s="4">
        <f>AVERAGE(R326:T326)</f>
        <v>114140</v>
      </c>
      <c r="V326">
        <v>7765.1</v>
      </c>
      <c r="W326">
        <v>7450.1</v>
      </c>
      <c r="X326">
        <v>13475</v>
      </c>
      <c r="Y326" s="4">
        <f>AVERAGE(V326:X326)</f>
        <v>9563.4</v>
      </c>
      <c r="Z326" s="4">
        <f>U326/Y326</f>
        <v>11.935085848129328</v>
      </c>
      <c r="AA326">
        <v>1.42060168584188</v>
      </c>
      <c r="AB326">
        <v>0.71602895372055897</v>
      </c>
      <c r="AC326" s="5">
        <f>POWER(10,-AB326)</f>
        <v>0.19229635237249229</v>
      </c>
      <c r="AD326">
        <v>0.37080902501444801</v>
      </c>
      <c r="AE326" t="s">
        <v>299</v>
      </c>
      <c r="AF326" t="s">
        <v>300</v>
      </c>
    </row>
    <row r="327" spans="1:32">
      <c r="A327">
        <v>7.407527</v>
      </c>
      <c r="B327">
        <v>7.387194</v>
      </c>
      <c r="C327">
        <v>7.3928729999999998</v>
      </c>
      <c r="D327">
        <v>7.5153169999999996</v>
      </c>
      <c r="E327">
        <v>7.5279910000000001</v>
      </c>
      <c r="F327">
        <v>7.6558200000000003</v>
      </c>
      <c r="M327">
        <v>401</v>
      </c>
      <c r="N327">
        <v>11</v>
      </c>
      <c r="O327">
        <v>11</v>
      </c>
      <c r="P327">
        <v>4</v>
      </c>
      <c r="Q327">
        <v>41997000</v>
      </c>
      <c r="R327">
        <v>4885600</v>
      </c>
      <c r="S327">
        <v>5386200</v>
      </c>
      <c r="T327">
        <v>2741300</v>
      </c>
      <c r="U327" s="4">
        <f>AVERAGE(R327:T327)</f>
        <v>4337700</v>
      </c>
      <c r="V327">
        <v>1551900</v>
      </c>
      <c r="W327">
        <v>1567700</v>
      </c>
      <c r="X327">
        <v>2511700</v>
      </c>
      <c r="Y327" s="4">
        <f>AVERAGE(V327:X327)</f>
        <v>1877100</v>
      </c>
      <c r="Z327" s="4">
        <f>U327/Y327</f>
        <v>2.3108518459325555</v>
      </c>
      <c r="AA327">
        <v>-0.17051140467325801</v>
      </c>
      <c r="AB327">
        <v>1.7060867181203001</v>
      </c>
      <c r="AC327" s="5">
        <f>POWER(10,-AB327)</f>
        <v>1.9674933895647284E-2</v>
      </c>
      <c r="AD327">
        <v>2.9321234831792702</v>
      </c>
      <c r="AE327" t="s">
        <v>767</v>
      </c>
      <c r="AF327" t="s">
        <v>768</v>
      </c>
    </row>
    <row r="328" spans="1:32">
      <c r="A328">
        <v>5.9481729999999997</v>
      </c>
      <c r="B328">
        <v>6.4313479999999998</v>
      </c>
      <c r="C328">
        <v>6.330616</v>
      </c>
      <c r="D328">
        <v>5.5123639999999998</v>
      </c>
      <c r="E328">
        <v>3</v>
      </c>
      <c r="F328">
        <v>5.605359</v>
      </c>
      <c r="M328">
        <v>402</v>
      </c>
      <c r="N328">
        <v>5</v>
      </c>
      <c r="O328">
        <v>4</v>
      </c>
      <c r="P328">
        <v>4</v>
      </c>
      <c r="Q328">
        <v>1475500</v>
      </c>
      <c r="R328">
        <v>70283</v>
      </c>
      <c r="S328">
        <v>556500</v>
      </c>
      <c r="T328">
        <v>169700</v>
      </c>
      <c r="U328" s="4">
        <f>AVERAGE(R328:T328)</f>
        <v>265494.33333333331</v>
      </c>
      <c r="V328">
        <v>20310</v>
      </c>
      <c r="W328">
        <v>300</v>
      </c>
      <c r="X328">
        <v>14594</v>
      </c>
      <c r="Y328" s="4">
        <f>AVERAGE(V328:X328)</f>
        <v>11734.666666666666</v>
      </c>
      <c r="Z328" s="4">
        <f>U328/Y328</f>
        <v>22.624786956027723</v>
      </c>
      <c r="AA328">
        <v>1.5308046340942401</v>
      </c>
      <c r="AB328">
        <v>0.81860896165208996</v>
      </c>
      <c r="AC328" s="5">
        <f>POWER(10,-AB328)</f>
        <v>0.15184169333353789</v>
      </c>
      <c r="AD328">
        <v>0.80821753875733404</v>
      </c>
      <c r="AE328" t="s">
        <v>205</v>
      </c>
      <c r="AF328" t="s">
        <v>206</v>
      </c>
    </row>
    <row r="329" spans="1:32">
      <c r="A329">
        <v>5.3675980000000001</v>
      </c>
      <c r="B329">
        <v>5.5266109999999999</v>
      </c>
      <c r="C329">
        <v>5.2881600000000004</v>
      </c>
      <c r="D329">
        <v>3</v>
      </c>
      <c r="E329">
        <v>5.2687650000000001</v>
      </c>
      <c r="F329">
        <v>3</v>
      </c>
      <c r="M329">
        <v>403</v>
      </c>
      <c r="N329">
        <v>6</v>
      </c>
      <c r="O329">
        <v>6</v>
      </c>
      <c r="P329">
        <v>3</v>
      </c>
      <c r="Q329">
        <v>1162600</v>
      </c>
      <c r="R329">
        <v>54581</v>
      </c>
      <c r="S329">
        <v>139570</v>
      </c>
      <c r="T329">
        <v>41459</v>
      </c>
      <c r="U329" s="4">
        <f>AVERAGE(R329:T329)</f>
        <v>78536.666666666672</v>
      </c>
      <c r="V329">
        <v>2652.2</v>
      </c>
      <c r="W329">
        <v>12059</v>
      </c>
      <c r="X329">
        <v>6799.4</v>
      </c>
      <c r="Y329" s="4">
        <f>AVERAGE(V329:X329)</f>
        <v>7170.2</v>
      </c>
      <c r="Z329" s="4">
        <f>U329/Y329</f>
        <v>10.953204466635055</v>
      </c>
      <c r="AA329">
        <v>1.63786792755127</v>
      </c>
      <c r="AB329">
        <v>1.01202947861182</v>
      </c>
      <c r="AC329" s="5">
        <f>POWER(10,-AB329)</f>
        <v>9.7268119884266147E-2</v>
      </c>
      <c r="AD329">
        <v>0.28031772794101001</v>
      </c>
      <c r="AE329" t="s">
        <v>315</v>
      </c>
      <c r="AF329" t="s">
        <v>316</v>
      </c>
    </row>
    <row r="330" spans="1:32">
      <c r="A330">
        <v>6.0750719999999996</v>
      </c>
      <c r="B330">
        <v>6.017868</v>
      </c>
      <c r="C330">
        <v>6.1809000000000003</v>
      </c>
      <c r="D330">
        <v>6.0672199999999998</v>
      </c>
      <c r="E330">
        <v>6.2389989999999997</v>
      </c>
      <c r="F330">
        <v>6.1884499999999996</v>
      </c>
      <c r="M330">
        <v>404</v>
      </c>
      <c r="N330">
        <v>5</v>
      </c>
      <c r="O330">
        <v>5</v>
      </c>
      <c r="P330">
        <v>5</v>
      </c>
      <c r="Q330">
        <v>588570</v>
      </c>
      <c r="R330">
        <v>42029</v>
      </c>
      <c r="S330">
        <v>51180</v>
      </c>
      <c r="T330">
        <v>45891</v>
      </c>
      <c r="U330" s="4">
        <f>AVERAGE(R330:T330)</f>
        <v>46366.666666666664</v>
      </c>
      <c r="V330">
        <v>25102</v>
      </c>
      <c r="W330">
        <v>24583</v>
      </c>
      <c r="X330">
        <v>26088</v>
      </c>
      <c r="Y330" s="4">
        <f>AVERAGE(V330:X330)</f>
        <v>25257.666666666668</v>
      </c>
      <c r="Z330" s="4">
        <f>U330/Y330</f>
        <v>1.8357462420651154</v>
      </c>
      <c r="AA330">
        <v>-7.3609828948974595E-2</v>
      </c>
      <c r="AB330">
        <v>0.45422062528500401</v>
      </c>
      <c r="AC330" s="5">
        <f>POWER(10,-AB330)</f>
        <v>0.35138189019530475</v>
      </c>
      <c r="AD330">
        <v>0.74356265118495501</v>
      </c>
      <c r="AE330" t="s">
        <v>851</v>
      </c>
      <c r="AF330" t="s">
        <v>852</v>
      </c>
    </row>
    <row r="331" spans="1:32">
      <c r="A331">
        <v>5.7788599999999999</v>
      </c>
      <c r="B331">
        <v>5.8803450000000002</v>
      </c>
      <c r="C331">
        <v>5.8567289999999996</v>
      </c>
      <c r="D331">
        <v>6.5995229999999996</v>
      </c>
      <c r="E331">
        <v>3</v>
      </c>
      <c r="F331">
        <v>6.6652899999999997</v>
      </c>
      <c r="H331" t="s">
        <v>32</v>
      </c>
      <c r="M331">
        <v>406</v>
      </c>
      <c r="N331">
        <v>8</v>
      </c>
      <c r="O331">
        <v>8</v>
      </c>
      <c r="P331">
        <v>8</v>
      </c>
      <c r="Q331">
        <v>3765700</v>
      </c>
      <c r="R331">
        <v>64387</v>
      </c>
      <c r="S331">
        <v>148790</v>
      </c>
      <c r="T331">
        <v>52141</v>
      </c>
      <c r="U331" s="4">
        <f>AVERAGE(R331:T331)</f>
        <v>88439.333333333328</v>
      </c>
      <c r="V331">
        <v>158100</v>
      </c>
      <c r="W331">
        <v>172930</v>
      </c>
      <c r="X331">
        <v>214380</v>
      </c>
      <c r="Y331" s="4">
        <f>AVERAGE(V331:X331)</f>
        <v>181803.33333333334</v>
      </c>
      <c r="Z331" s="4">
        <f>U331/Y331</f>
        <v>0.4864560605782805</v>
      </c>
      <c r="AA331">
        <v>0.41704034805297902</v>
      </c>
      <c r="AB331">
        <v>0.126113778894374</v>
      </c>
      <c r="AC331" s="5">
        <f>POWER(10,-AB331)</f>
        <v>0.7479735165596797</v>
      </c>
      <c r="AD331">
        <v>0.69444058762623095</v>
      </c>
      <c r="AE331" t="s">
        <v>1037</v>
      </c>
      <c r="AF331" t="s">
        <v>1038</v>
      </c>
    </row>
    <row r="332" spans="1:32">
      <c r="A332">
        <v>5.805949</v>
      </c>
      <c r="B332">
        <v>5.6938680000000002</v>
      </c>
      <c r="C332">
        <v>6.0331830000000002</v>
      </c>
      <c r="D332">
        <v>6.7252169999999998</v>
      </c>
      <c r="E332">
        <v>6.7632180000000002</v>
      </c>
      <c r="F332">
        <v>6.8797040000000003</v>
      </c>
      <c r="L332" t="s">
        <v>32</v>
      </c>
      <c r="M332">
        <v>407</v>
      </c>
      <c r="N332">
        <v>4</v>
      </c>
      <c r="O332">
        <v>4</v>
      </c>
      <c r="P332">
        <v>4</v>
      </c>
      <c r="Q332">
        <v>2989300</v>
      </c>
      <c r="R332">
        <v>13203</v>
      </c>
      <c r="S332">
        <v>31208</v>
      </c>
      <c r="T332">
        <v>14006</v>
      </c>
      <c r="U332" s="4">
        <f>AVERAGE(R332:T332)</f>
        <v>19472.333333333332</v>
      </c>
      <c r="V332">
        <v>130580</v>
      </c>
      <c r="W332">
        <v>164810</v>
      </c>
      <c r="X332">
        <v>244920</v>
      </c>
      <c r="Y332" s="4">
        <f>AVERAGE(V332:X332)</f>
        <v>180103.33333333334</v>
      </c>
      <c r="Z332" s="4">
        <f>U332/Y332</f>
        <v>0.10811756214025281</v>
      </c>
      <c r="AA332">
        <v>-0.94504658381144202</v>
      </c>
      <c r="AB332">
        <v>2.9947665684303799</v>
      </c>
      <c r="AC332" s="5">
        <f>POWER(10,-AB332)</f>
        <v>1.012123320373144E-3</v>
      </c>
      <c r="AD332">
        <v>3.8802231126022302</v>
      </c>
      <c r="AE332" t="s">
        <v>1061</v>
      </c>
      <c r="AF332" t="s">
        <v>1062</v>
      </c>
    </row>
    <row r="333" spans="1:32">
      <c r="A333">
        <v>6.288875</v>
      </c>
      <c r="B333">
        <v>3</v>
      </c>
      <c r="C333">
        <v>5.930542</v>
      </c>
      <c r="D333">
        <v>5.3240150000000002</v>
      </c>
      <c r="E333">
        <v>5.3488889999999998</v>
      </c>
      <c r="F333">
        <v>3</v>
      </c>
      <c r="L333" t="s">
        <v>32</v>
      </c>
      <c r="M333">
        <v>408</v>
      </c>
      <c r="N333">
        <v>18</v>
      </c>
      <c r="O333">
        <v>2</v>
      </c>
      <c r="P333">
        <v>2</v>
      </c>
      <c r="Q333">
        <v>410960</v>
      </c>
      <c r="R333">
        <v>142030</v>
      </c>
      <c r="S333">
        <v>71524</v>
      </c>
      <c r="T333">
        <v>62793</v>
      </c>
      <c r="U333" s="4">
        <f>AVERAGE(R333:T333)</f>
        <v>92115.666666666672</v>
      </c>
      <c r="V333">
        <v>6261.5</v>
      </c>
      <c r="W333">
        <v>8510</v>
      </c>
      <c r="X333">
        <v>1516.5</v>
      </c>
      <c r="Y333" s="4">
        <f>AVERAGE(V333:X333)</f>
        <v>5429.333333333333</v>
      </c>
      <c r="Z333" s="4">
        <f>U333/Y333</f>
        <v>16.966294204322203</v>
      </c>
      <c r="AA333">
        <v>0.51550436019897505</v>
      </c>
      <c r="AB333">
        <v>0.14746323541121101</v>
      </c>
      <c r="AC333" s="5">
        <f>POWER(10,-AB333)</f>
        <v>0.7120930786862042</v>
      </c>
      <c r="AD333">
        <v>1.00854595404104</v>
      </c>
      <c r="AE333" t="s">
        <v>241</v>
      </c>
      <c r="AF333" t="s">
        <v>242</v>
      </c>
    </row>
    <row r="334" spans="1:32">
      <c r="A334">
        <v>6.2642980000000001</v>
      </c>
      <c r="B334">
        <v>6.0403250000000002</v>
      </c>
      <c r="C334">
        <v>6.2745040000000003</v>
      </c>
      <c r="D334">
        <v>6.1309769999999997</v>
      </c>
      <c r="E334">
        <v>6.125839</v>
      </c>
      <c r="F334">
        <v>6.3014210000000004</v>
      </c>
      <c r="M334">
        <v>409</v>
      </c>
      <c r="N334">
        <v>5</v>
      </c>
      <c r="O334">
        <v>5</v>
      </c>
      <c r="P334">
        <v>5</v>
      </c>
      <c r="Q334">
        <v>989210</v>
      </c>
      <c r="R334">
        <v>186980</v>
      </c>
      <c r="S334">
        <v>172280</v>
      </c>
      <c r="T334">
        <v>118000</v>
      </c>
      <c r="U334" s="4">
        <f>AVERAGE(R334:T334)</f>
        <v>159086.66666666666</v>
      </c>
      <c r="V334">
        <v>35480</v>
      </c>
      <c r="W334">
        <v>40427</v>
      </c>
      <c r="X334">
        <v>59265</v>
      </c>
      <c r="Y334" s="4">
        <f>AVERAGE(V334:X334)</f>
        <v>45057.333333333336</v>
      </c>
      <c r="Z334" s="4">
        <f>U334/Y334</f>
        <v>3.5307608084514541</v>
      </c>
      <c r="AA334">
        <v>6.9638888041172499E-3</v>
      </c>
      <c r="AB334">
        <v>2.4333479407443501E-2</v>
      </c>
      <c r="AC334" s="5">
        <f>POWER(10,-AB334)</f>
        <v>0.94551085812701918</v>
      </c>
      <c r="AD334">
        <v>2.9377656434986399</v>
      </c>
      <c r="AE334" t="s">
        <v>605</v>
      </c>
      <c r="AF334" t="s">
        <v>606</v>
      </c>
    </row>
    <row r="335" spans="1:32">
      <c r="A335">
        <v>6.325043</v>
      </c>
      <c r="B335">
        <v>6.316662</v>
      </c>
      <c r="C335">
        <v>6.5157939999999996</v>
      </c>
      <c r="D335">
        <v>6.6444679999999998</v>
      </c>
      <c r="E335">
        <v>6.6553690000000003</v>
      </c>
      <c r="F335">
        <v>6.7626489999999997</v>
      </c>
      <c r="M335">
        <v>410</v>
      </c>
      <c r="N335">
        <v>6</v>
      </c>
      <c r="O335">
        <v>6</v>
      </c>
      <c r="P335">
        <v>3</v>
      </c>
      <c r="Q335">
        <v>3259800</v>
      </c>
      <c r="R335">
        <v>236950</v>
      </c>
      <c r="S335">
        <v>217620</v>
      </c>
      <c r="T335">
        <v>162310</v>
      </c>
      <c r="U335" s="4">
        <f>AVERAGE(R335:T335)</f>
        <v>205626.66666666666</v>
      </c>
      <c r="V335">
        <v>136450</v>
      </c>
      <c r="W335">
        <v>105480</v>
      </c>
      <c r="X335">
        <v>155550</v>
      </c>
      <c r="Y335" s="4">
        <f>AVERAGE(V335:X335)</f>
        <v>132493.33333333334</v>
      </c>
      <c r="Z335" s="4">
        <f>U335/Y335</f>
        <v>1.5519774579853072</v>
      </c>
      <c r="AA335">
        <v>-0.30166196823120101</v>
      </c>
      <c r="AB335">
        <v>1.7971154238996201</v>
      </c>
      <c r="AC335" s="5">
        <f>POWER(10,-AB335)</f>
        <v>1.5954550614464002E-2</v>
      </c>
      <c r="AD335">
        <v>2.7727150019443498</v>
      </c>
      <c r="AE335" t="s">
        <v>919</v>
      </c>
      <c r="AF335" t="s">
        <v>920</v>
      </c>
    </row>
    <row r="336" spans="1:32">
      <c r="A336">
        <v>3</v>
      </c>
      <c r="B336">
        <v>3</v>
      </c>
      <c r="C336">
        <v>3</v>
      </c>
      <c r="D336">
        <v>3</v>
      </c>
      <c r="E336">
        <v>3</v>
      </c>
      <c r="F336">
        <v>3</v>
      </c>
      <c r="M336">
        <v>19</v>
      </c>
      <c r="N336">
        <v>2</v>
      </c>
      <c r="O336">
        <v>2</v>
      </c>
      <c r="P336">
        <v>2</v>
      </c>
      <c r="Q336">
        <v>25597</v>
      </c>
      <c r="R336">
        <v>986.51</v>
      </c>
      <c r="S336">
        <v>2418.6</v>
      </c>
      <c r="T336">
        <v>300</v>
      </c>
      <c r="U336" s="4">
        <f>AVERAGE(R336:T336)</f>
        <v>1235.0366666666666</v>
      </c>
      <c r="V336">
        <v>300</v>
      </c>
      <c r="W336">
        <v>300</v>
      </c>
      <c r="X336">
        <v>300</v>
      </c>
      <c r="Y336" s="4">
        <f>AVERAGE(V336:X336)</f>
        <v>300</v>
      </c>
      <c r="Z336" s="4">
        <f>U336/Y336</f>
        <v>4.1167888888888884</v>
      </c>
      <c r="AA336">
        <v>0</v>
      </c>
      <c r="AB336">
        <v>0</v>
      </c>
      <c r="AC336" s="5">
        <f>POWER(10,-AB336)</f>
        <v>1</v>
      </c>
      <c r="AD336">
        <v>0.62685924890540201</v>
      </c>
      <c r="AE336" t="s">
        <v>117</v>
      </c>
      <c r="AF336" s="6" t="s">
        <v>118</v>
      </c>
    </row>
    <row r="337" spans="1:32">
      <c r="A337">
        <v>3</v>
      </c>
      <c r="B337">
        <v>3</v>
      </c>
      <c r="C337">
        <v>3</v>
      </c>
      <c r="D337">
        <v>3</v>
      </c>
      <c r="E337">
        <v>3</v>
      </c>
      <c r="F337">
        <v>3</v>
      </c>
      <c r="M337">
        <v>412</v>
      </c>
      <c r="N337">
        <v>2</v>
      </c>
      <c r="O337">
        <v>1</v>
      </c>
      <c r="P337">
        <v>1</v>
      </c>
      <c r="Q337">
        <v>290750</v>
      </c>
      <c r="R337">
        <v>19607</v>
      </c>
      <c r="S337">
        <v>42497</v>
      </c>
      <c r="T337">
        <v>300</v>
      </c>
      <c r="U337" s="4">
        <f>AVERAGE(R337:T337)</f>
        <v>20801.333333333332</v>
      </c>
      <c r="V337">
        <v>300</v>
      </c>
      <c r="W337">
        <v>8515.7000000000007</v>
      </c>
      <c r="X337">
        <v>7158.2</v>
      </c>
      <c r="Y337" s="4">
        <f>AVERAGE(V337:X337)</f>
        <v>5324.6333333333341</v>
      </c>
      <c r="Z337" s="4">
        <f>U337/Y337</f>
        <v>3.9066226782438846</v>
      </c>
      <c r="AA337">
        <v>0</v>
      </c>
      <c r="AB337">
        <v>0</v>
      </c>
      <c r="AC337" s="5">
        <f>POWER(10,-AB337)</f>
        <v>1</v>
      </c>
      <c r="AD337">
        <v>0.34528929702718297</v>
      </c>
      <c r="AE337" t="s">
        <v>557</v>
      </c>
      <c r="AF337" t="s">
        <v>558</v>
      </c>
    </row>
    <row r="338" spans="1:32">
      <c r="A338">
        <v>7.8320230000000004</v>
      </c>
      <c r="B338">
        <v>7.8176310000000004</v>
      </c>
      <c r="C338">
        <v>7.9217639999999996</v>
      </c>
      <c r="D338">
        <v>8.0653919999999992</v>
      </c>
      <c r="E338">
        <v>8.0533090000000005</v>
      </c>
      <c r="F338">
        <v>8.1106909999999992</v>
      </c>
      <c r="M338">
        <v>413</v>
      </c>
      <c r="N338">
        <v>17</v>
      </c>
      <c r="O338">
        <v>17</v>
      </c>
      <c r="P338">
        <v>17</v>
      </c>
      <c r="Q338">
        <v>116310000</v>
      </c>
      <c r="R338">
        <v>8696000</v>
      </c>
      <c r="S338">
        <v>11442000</v>
      </c>
      <c r="T338">
        <v>6133100</v>
      </c>
      <c r="U338" s="4">
        <f>AVERAGE(R338:T338)</f>
        <v>8757033.333333334</v>
      </c>
      <c r="V338">
        <v>4643300</v>
      </c>
      <c r="W338">
        <v>3857500</v>
      </c>
      <c r="X338">
        <v>6118500</v>
      </c>
      <c r="Y338" s="4">
        <f>AVERAGE(V338:X338)</f>
        <v>4873100</v>
      </c>
      <c r="Z338" s="4">
        <f>U338/Y338</f>
        <v>1.7970149049544097</v>
      </c>
      <c r="AA338">
        <v>-0.21932474772135399</v>
      </c>
      <c r="AB338">
        <v>2.3931239273970499</v>
      </c>
      <c r="AC338" s="5">
        <f>POWER(10,-AB338)</f>
        <v>4.0446046107051204E-3</v>
      </c>
      <c r="AD338">
        <v>3.16222460201254</v>
      </c>
      <c r="AE338" t="s">
        <v>857</v>
      </c>
      <c r="AF338" t="s">
        <v>858</v>
      </c>
    </row>
    <row r="339" spans="1:32">
      <c r="A339">
        <v>5.5434349999999997</v>
      </c>
      <c r="B339">
        <v>5.6580779999999997</v>
      </c>
      <c r="C339">
        <v>5.6936220000000004</v>
      </c>
      <c r="D339">
        <v>5.7486689999999996</v>
      </c>
      <c r="E339">
        <v>3</v>
      </c>
      <c r="F339">
        <v>3</v>
      </c>
      <c r="M339">
        <v>415</v>
      </c>
      <c r="N339">
        <v>7</v>
      </c>
      <c r="O339">
        <v>3</v>
      </c>
      <c r="P339">
        <v>3</v>
      </c>
      <c r="Q339">
        <v>204770</v>
      </c>
      <c r="R339">
        <v>23345</v>
      </c>
      <c r="S339">
        <v>30628</v>
      </c>
      <c r="T339">
        <v>17983</v>
      </c>
      <c r="U339" s="4">
        <f>AVERAGE(R339:T339)</f>
        <v>23985.333333333332</v>
      </c>
      <c r="V339">
        <v>7809.9</v>
      </c>
      <c r="W339">
        <v>3292.9</v>
      </c>
      <c r="X339">
        <v>6248.3</v>
      </c>
      <c r="Y339" s="4">
        <f>AVERAGE(V339:X339)</f>
        <v>5783.7</v>
      </c>
      <c r="Z339" s="4">
        <f>U339/Y339</f>
        <v>4.1470569589247948</v>
      </c>
      <c r="AA339">
        <v>1.7154885927836101</v>
      </c>
      <c r="AB339">
        <v>0.87024139545601598</v>
      </c>
      <c r="AC339" s="5">
        <f>POWER(10,-AB339)</f>
        <v>0.13482132920683967</v>
      </c>
      <c r="AD339">
        <v>0.71307322042688903</v>
      </c>
      <c r="AE339" t="s">
        <v>543</v>
      </c>
      <c r="AF339" t="s">
        <v>544</v>
      </c>
    </row>
    <row r="340" spans="1:32">
      <c r="A340">
        <v>6.8744589999999999</v>
      </c>
      <c r="B340">
        <v>6.975841</v>
      </c>
      <c r="C340">
        <v>6.9731649999999998</v>
      </c>
      <c r="D340">
        <v>6.742324</v>
      </c>
      <c r="E340">
        <v>6.8248740000000003</v>
      </c>
      <c r="F340">
        <v>6.8254390000000003</v>
      </c>
      <c r="M340">
        <v>416</v>
      </c>
      <c r="N340">
        <v>8</v>
      </c>
      <c r="O340">
        <v>8</v>
      </c>
      <c r="P340">
        <v>8</v>
      </c>
      <c r="Q340">
        <v>6093100</v>
      </c>
      <c r="R340">
        <v>880870</v>
      </c>
      <c r="S340">
        <v>1383000</v>
      </c>
      <c r="T340">
        <v>640070</v>
      </c>
      <c r="U340" s="4">
        <f>AVERAGE(R340:T340)</f>
        <v>967980</v>
      </c>
      <c r="V340">
        <v>133810</v>
      </c>
      <c r="W340">
        <v>164800</v>
      </c>
      <c r="X340">
        <v>218740</v>
      </c>
      <c r="Y340" s="4">
        <f>AVERAGE(V340:X340)</f>
        <v>172450</v>
      </c>
      <c r="Z340" s="4">
        <f>U340/Y340</f>
        <v>5.6131052478979413</v>
      </c>
      <c r="AA340">
        <v>0.14360904693603499</v>
      </c>
      <c r="AB340">
        <v>1.53053072456499</v>
      </c>
      <c r="AC340" s="5">
        <f>POWER(10,-AB340)</f>
        <v>2.9476049381911115E-2</v>
      </c>
      <c r="AD340">
        <v>4.7250753661192197</v>
      </c>
      <c r="AE340" t="s">
        <v>441</v>
      </c>
      <c r="AF340" t="s">
        <v>442</v>
      </c>
    </row>
    <row r="341" spans="1:32">
      <c r="A341">
        <v>6.0032880000000004</v>
      </c>
      <c r="B341">
        <v>6.0768950000000004</v>
      </c>
      <c r="C341">
        <v>6.0211480000000002</v>
      </c>
      <c r="D341">
        <v>5.9582959999999998</v>
      </c>
      <c r="E341">
        <v>5.7655719999999997</v>
      </c>
      <c r="F341">
        <v>5.7123720000000002</v>
      </c>
      <c r="L341" t="s">
        <v>32</v>
      </c>
      <c r="M341">
        <v>417</v>
      </c>
      <c r="N341">
        <v>14</v>
      </c>
      <c r="O341">
        <v>14</v>
      </c>
      <c r="P341">
        <v>14</v>
      </c>
      <c r="Q341">
        <v>1493300</v>
      </c>
      <c r="R341">
        <v>70765</v>
      </c>
      <c r="S341">
        <v>86998</v>
      </c>
      <c r="T341">
        <v>38243</v>
      </c>
      <c r="U341" s="4">
        <f>AVERAGE(R341:T341)</f>
        <v>65335.333333333336</v>
      </c>
      <c r="V341">
        <v>7636.4</v>
      </c>
      <c r="W341">
        <v>12177</v>
      </c>
      <c r="X341">
        <v>5271.1</v>
      </c>
      <c r="Y341" s="4">
        <f>AVERAGE(V341:X341)</f>
        <v>8361.5</v>
      </c>
      <c r="Z341" s="4">
        <f>U341/Y341</f>
        <v>7.8138292571109655</v>
      </c>
      <c r="AA341">
        <v>0.22169717152913401</v>
      </c>
      <c r="AB341">
        <v>1.3313561378819301</v>
      </c>
      <c r="AC341" s="5">
        <f>POWER(10,-AB341)</f>
        <v>4.6627685885544029E-2</v>
      </c>
      <c r="AD341">
        <v>5.9853362001977999</v>
      </c>
      <c r="AE341" t="s">
        <v>375</v>
      </c>
      <c r="AF341" t="s">
        <v>376</v>
      </c>
    </row>
    <row r="342" spans="1:32">
      <c r="A342">
        <v>6.7939160000000003</v>
      </c>
      <c r="B342">
        <v>6.8585729999999998</v>
      </c>
      <c r="C342">
        <v>6.8751829999999998</v>
      </c>
      <c r="D342">
        <v>6.9677540000000002</v>
      </c>
      <c r="E342">
        <v>6.9753259999999999</v>
      </c>
      <c r="F342">
        <v>7.0302350000000002</v>
      </c>
      <c r="M342">
        <v>418</v>
      </c>
      <c r="N342">
        <v>14</v>
      </c>
      <c r="O342">
        <v>14</v>
      </c>
      <c r="P342">
        <v>10</v>
      </c>
      <c r="Q342">
        <v>3591200</v>
      </c>
      <c r="R342">
        <v>412000</v>
      </c>
      <c r="S342">
        <v>470200</v>
      </c>
      <c r="T342">
        <v>259230</v>
      </c>
      <c r="U342" s="4">
        <f>AVERAGE(R342:T342)</f>
        <v>380476.66666666669</v>
      </c>
      <c r="V342">
        <v>151050</v>
      </c>
      <c r="W342">
        <v>160360</v>
      </c>
      <c r="X342">
        <v>211980</v>
      </c>
      <c r="Y342" s="4">
        <f>AVERAGE(V342:X342)</f>
        <v>174463.33333333334</v>
      </c>
      <c r="Z342" s="4">
        <f>U342/Y342</f>
        <v>2.180840291178662</v>
      </c>
      <c r="AA342">
        <v>-0.14854764938354501</v>
      </c>
      <c r="AB342">
        <v>2.0287649111312001</v>
      </c>
      <c r="AC342" s="5">
        <f>POWER(10,-AB342)</f>
        <v>9.3591215765106324E-3</v>
      </c>
      <c r="AD342">
        <v>3.18903812878954</v>
      </c>
      <c r="AE342" t="s">
        <v>787</v>
      </c>
      <c r="AF342" t="s">
        <v>788</v>
      </c>
    </row>
    <row r="343" spans="1:32">
      <c r="A343">
        <v>6.5681779999999996</v>
      </c>
      <c r="B343">
        <v>6.632174</v>
      </c>
      <c r="C343">
        <v>6.6146130000000003</v>
      </c>
      <c r="D343">
        <v>5.997185</v>
      </c>
      <c r="E343">
        <v>6.3798490000000001</v>
      </c>
      <c r="F343">
        <v>6.7092869999999998</v>
      </c>
      <c r="M343">
        <v>419</v>
      </c>
      <c r="N343">
        <v>3</v>
      </c>
      <c r="O343">
        <v>3</v>
      </c>
      <c r="P343">
        <v>3</v>
      </c>
      <c r="Q343">
        <v>6315000</v>
      </c>
      <c r="R343">
        <v>768460</v>
      </c>
      <c r="S343">
        <v>1067400</v>
      </c>
      <c r="T343">
        <v>494990</v>
      </c>
      <c r="U343" s="4">
        <f>AVERAGE(R343:T343)</f>
        <v>776950</v>
      </c>
      <c r="V343">
        <v>180070</v>
      </c>
      <c r="W343">
        <v>173140</v>
      </c>
      <c r="X343">
        <v>277360</v>
      </c>
      <c r="Y343" s="4">
        <f>AVERAGE(V343:X343)</f>
        <v>210190</v>
      </c>
      <c r="Z343" s="4">
        <f>U343/Y343</f>
        <v>3.6964175269993813</v>
      </c>
      <c r="AA343">
        <v>0.24288113911946599</v>
      </c>
      <c r="AB343">
        <v>0.515657651139797</v>
      </c>
      <c r="AC343" s="5">
        <f>POWER(10,-AB343)</f>
        <v>0.30502985540155692</v>
      </c>
      <c r="AD343">
        <v>1.02710049813453</v>
      </c>
      <c r="AE343" t="s">
        <v>587</v>
      </c>
      <c r="AF343" t="s">
        <v>588</v>
      </c>
    </row>
    <row r="344" spans="1:32">
      <c r="A344">
        <v>6.7518330000000004</v>
      </c>
      <c r="B344">
        <v>6.7833319999999997</v>
      </c>
      <c r="C344">
        <v>6.87568</v>
      </c>
      <c r="D344">
        <v>3</v>
      </c>
      <c r="E344">
        <v>3</v>
      </c>
      <c r="F344">
        <v>3</v>
      </c>
      <c r="H344" t="s">
        <v>32</v>
      </c>
      <c r="J344" t="s">
        <v>32</v>
      </c>
      <c r="L344" t="s">
        <v>32</v>
      </c>
      <c r="M344">
        <v>420</v>
      </c>
      <c r="N344">
        <v>11</v>
      </c>
      <c r="O344">
        <v>11</v>
      </c>
      <c r="P344">
        <v>11</v>
      </c>
      <c r="Q344">
        <v>75245000</v>
      </c>
      <c r="R344">
        <v>3202500</v>
      </c>
      <c r="S344">
        <v>3099400</v>
      </c>
      <c r="T344">
        <v>3449300</v>
      </c>
      <c r="U344" s="4">
        <f>AVERAGE(R344:T344)</f>
        <v>3250400</v>
      </c>
      <c r="V344">
        <v>1156800</v>
      </c>
      <c r="W344">
        <v>1407800</v>
      </c>
      <c r="X344">
        <v>2657700</v>
      </c>
      <c r="Y344" s="4">
        <f>AVERAGE(V344:X344)</f>
        <v>1740766.6666666667</v>
      </c>
      <c r="Z344" s="4">
        <f>U344/Y344</f>
        <v>1.8672232541217471</v>
      </c>
      <c r="AA344">
        <v>3.8036150932311998</v>
      </c>
      <c r="AB344">
        <v>7.2625016029806</v>
      </c>
      <c r="AC344" s="5">
        <f>POWER(10,-AB344)</f>
        <v>5.4638453317323885E-8</v>
      </c>
      <c r="AD344">
        <v>3.4062941481883602</v>
      </c>
      <c r="AE344" t="s">
        <v>843</v>
      </c>
      <c r="AF344" t="s">
        <v>844</v>
      </c>
    </row>
    <row r="345" spans="1:32">
      <c r="A345">
        <v>8.3087140000000002</v>
      </c>
      <c r="B345">
        <v>8.2655019999999997</v>
      </c>
      <c r="C345">
        <v>8.3342120000000008</v>
      </c>
      <c r="D345">
        <v>8.4981729999999995</v>
      </c>
      <c r="E345">
        <v>8.4585170000000005</v>
      </c>
      <c r="F345">
        <v>8.4604769999999991</v>
      </c>
      <c r="M345">
        <v>421</v>
      </c>
      <c r="N345">
        <v>13</v>
      </c>
      <c r="O345">
        <v>13</v>
      </c>
      <c r="P345">
        <v>12</v>
      </c>
      <c r="Q345">
        <v>271720000</v>
      </c>
      <c r="R345">
        <v>36818000</v>
      </c>
      <c r="S345">
        <v>41221000</v>
      </c>
      <c r="T345">
        <v>24294000</v>
      </c>
      <c r="U345" s="4">
        <f>AVERAGE(R345:T345)</f>
        <v>34111000</v>
      </c>
      <c r="V345">
        <v>16435000</v>
      </c>
      <c r="W345">
        <v>12355000</v>
      </c>
      <c r="X345">
        <v>9626700</v>
      </c>
      <c r="Y345" s="4">
        <f>AVERAGE(V345:X345)</f>
        <v>12805566.666666666</v>
      </c>
      <c r="Z345" s="4">
        <f>U345/Y345</f>
        <v>2.6637634153896612</v>
      </c>
      <c r="AA345">
        <v>-0.16957950592040999</v>
      </c>
      <c r="AB345">
        <v>2.6848210913975099</v>
      </c>
      <c r="AC345" s="5">
        <f>POWER(10,-AB345)</f>
        <v>2.0662311691534664E-3</v>
      </c>
      <c r="AD345">
        <v>5.1811644437211797</v>
      </c>
      <c r="AE345" t="s">
        <v>697</v>
      </c>
      <c r="AF345" t="s">
        <v>698</v>
      </c>
    </row>
    <row r="346" spans="1:32">
      <c r="A346">
        <v>5.6832630000000002</v>
      </c>
      <c r="B346">
        <v>6.1939310000000001</v>
      </c>
      <c r="C346">
        <v>5.7543480000000002</v>
      </c>
      <c r="D346">
        <v>6.6653840000000004</v>
      </c>
      <c r="E346">
        <v>6.9643769999999998</v>
      </c>
      <c r="F346">
        <v>6.7300870000000002</v>
      </c>
      <c r="L346" t="s">
        <v>32</v>
      </c>
      <c r="M346">
        <v>422</v>
      </c>
      <c r="N346">
        <v>13</v>
      </c>
      <c r="O346">
        <v>10</v>
      </c>
      <c r="P346">
        <v>7</v>
      </c>
      <c r="Q346">
        <v>1571300</v>
      </c>
      <c r="R346">
        <v>11800</v>
      </c>
      <c r="S346">
        <v>35197</v>
      </c>
      <c r="T346">
        <v>6747.6</v>
      </c>
      <c r="U346" s="4">
        <f>AVERAGE(R346:T346)</f>
        <v>17914.866666666665</v>
      </c>
      <c r="V346">
        <v>104330</v>
      </c>
      <c r="W346">
        <v>109620</v>
      </c>
      <c r="X346">
        <v>126300</v>
      </c>
      <c r="Y346" s="4">
        <f>AVERAGE(V346:X346)</f>
        <v>113416.66666666667</v>
      </c>
      <c r="Z346" s="4">
        <f>U346/Y346</f>
        <v>0.15795620867009549</v>
      </c>
      <c r="AA346">
        <v>-0.90943527221679699</v>
      </c>
      <c r="AB346">
        <v>2.1101210563553101</v>
      </c>
      <c r="AC346" s="5">
        <f>POWER(10,-AB346)</f>
        <v>7.7603077367426557E-3</v>
      </c>
      <c r="AD346">
        <v>5.0255263657873996</v>
      </c>
      <c r="AE346" t="s">
        <v>1053</v>
      </c>
      <c r="AF346" t="s">
        <v>1054</v>
      </c>
    </row>
    <row r="347" spans="1:32">
      <c r="A347">
        <v>6.7850020000000004</v>
      </c>
      <c r="B347">
        <v>6.7812890000000001</v>
      </c>
      <c r="C347">
        <v>6.8337019999999997</v>
      </c>
      <c r="D347">
        <v>6.8414720000000004</v>
      </c>
      <c r="E347">
        <v>6.7926159999999998</v>
      </c>
      <c r="F347">
        <v>6.8953119999999997</v>
      </c>
      <c r="M347">
        <v>424</v>
      </c>
      <c r="N347">
        <v>13</v>
      </c>
      <c r="O347">
        <v>13</v>
      </c>
      <c r="P347">
        <v>13</v>
      </c>
      <c r="Q347">
        <v>2674500</v>
      </c>
      <c r="R347">
        <v>312530</v>
      </c>
      <c r="S347">
        <v>355430</v>
      </c>
      <c r="T347">
        <v>171500</v>
      </c>
      <c r="U347" s="4">
        <f>AVERAGE(R347:T347)</f>
        <v>279820</v>
      </c>
      <c r="V347">
        <v>90896</v>
      </c>
      <c r="W347">
        <v>75027</v>
      </c>
      <c r="X347">
        <v>128860</v>
      </c>
      <c r="Y347" s="4">
        <f>AVERAGE(V347:X347)</f>
        <v>98261</v>
      </c>
      <c r="Z347" s="4">
        <f>U347/Y347</f>
        <v>2.847721883555022</v>
      </c>
      <c r="AA347">
        <v>-4.3135801951089903E-2</v>
      </c>
      <c r="AB347">
        <v>0.56084557409700198</v>
      </c>
      <c r="AC347" s="5">
        <f>POWER(10,-AB347)</f>
        <v>0.27488714196963498</v>
      </c>
      <c r="AD347">
        <v>0.54482223784049899</v>
      </c>
      <c r="AE347" t="s">
        <v>671</v>
      </c>
      <c r="AF347" t="s">
        <v>672</v>
      </c>
    </row>
    <row r="348" spans="1:32">
      <c r="A348">
        <v>5.5342549999999999</v>
      </c>
      <c r="B348">
        <v>5.7848379999999997</v>
      </c>
      <c r="C348">
        <v>5.5812439999999999</v>
      </c>
      <c r="D348">
        <v>3</v>
      </c>
      <c r="E348">
        <v>3</v>
      </c>
      <c r="F348">
        <v>3</v>
      </c>
      <c r="J348" t="s">
        <v>32</v>
      </c>
      <c r="L348" t="s">
        <v>32</v>
      </c>
      <c r="M348">
        <v>247</v>
      </c>
      <c r="N348">
        <v>6</v>
      </c>
      <c r="O348">
        <v>5</v>
      </c>
      <c r="P348">
        <v>5</v>
      </c>
      <c r="Q348">
        <v>388960</v>
      </c>
      <c r="R348">
        <v>13442</v>
      </c>
      <c r="S348">
        <v>26181</v>
      </c>
      <c r="T348">
        <v>20956</v>
      </c>
      <c r="U348" s="4">
        <f>AVERAGE(R348:T348)</f>
        <v>20193</v>
      </c>
      <c r="V348">
        <v>864.47</v>
      </c>
      <c r="W348">
        <v>300</v>
      </c>
      <c r="X348">
        <v>3543.9</v>
      </c>
      <c r="Y348" s="4">
        <f>AVERAGE(V348:X348)</f>
        <v>1569.4566666666667</v>
      </c>
      <c r="Z348" s="4">
        <f>U348/Y348</f>
        <v>12.866236085949065</v>
      </c>
      <c r="AA348">
        <v>2.6334455808003701</v>
      </c>
      <c r="AB348">
        <v>5.3626584770820003</v>
      </c>
      <c r="AC348" s="5">
        <f>POWER(10,-AB348)</f>
        <v>4.3385191916822417E-6</v>
      </c>
      <c r="AD348">
        <v>1.3658879482011499</v>
      </c>
      <c r="AE348" t="s">
        <v>271</v>
      </c>
      <c r="AF348" s="6" t="s">
        <v>272</v>
      </c>
    </row>
    <row r="349" spans="1:32">
      <c r="A349">
        <v>5.547688</v>
      </c>
      <c r="B349">
        <v>5.608034</v>
      </c>
      <c r="C349">
        <v>5.5299310000000004</v>
      </c>
      <c r="D349">
        <v>3</v>
      </c>
      <c r="E349">
        <v>3</v>
      </c>
      <c r="F349">
        <v>3</v>
      </c>
      <c r="J349" t="s">
        <v>32</v>
      </c>
      <c r="L349" t="s">
        <v>32</v>
      </c>
      <c r="M349">
        <v>425</v>
      </c>
      <c r="N349">
        <v>3</v>
      </c>
      <c r="O349">
        <v>3</v>
      </c>
      <c r="P349">
        <v>3</v>
      </c>
      <c r="Q349">
        <v>180440</v>
      </c>
      <c r="R349">
        <v>36389</v>
      </c>
      <c r="S349">
        <v>44730</v>
      </c>
      <c r="T349">
        <v>9485</v>
      </c>
      <c r="U349" s="4">
        <f>AVERAGE(R349:T349)</f>
        <v>30201.333333333332</v>
      </c>
      <c r="V349">
        <v>1478</v>
      </c>
      <c r="W349">
        <v>300</v>
      </c>
      <c r="X349">
        <v>300</v>
      </c>
      <c r="Y349" s="4">
        <f>AVERAGE(V349:X349)</f>
        <v>692.66666666666663</v>
      </c>
      <c r="Z349" s="4">
        <f>U349/Y349</f>
        <v>43.601539942252167</v>
      </c>
      <c r="AA349">
        <v>2.5618842442830401</v>
      </c>
      <c r="AB349">
        <v>7.3619437662890697</v>
      </c>
      <c r="AC349" s="5">
        <f>POWER(10,-AB349)</f>
        <v>4.3456648946005442E-8</v>
      </c>
      <c r="AD349">
        <v>3.1682182489539299</v>
      </c>
      <c r="AE349" t="s">
        <v>137</v>
      </c>
      <c r="AF349" t="s">
        <v>138</v>
      </c>
    </row>
    <row r="350" spans="1:32">
      <c r="A350">
        <v>3</v>
      </c>
      <c r="B350">
        <v>3</v>
      </c>
      <c r="C350">
        <v>5.7019219999999997</v>
      </c>
      <c r="D350">
        <v>3</v>
      </c>
      <c r="E350">
        <v>5.5961350000000003</v>
      </c>
      <c r="F350">
        <v>3</v>
      </c>
      <c r="M350">
        <v>314</v>
      </c>
      <c r="N350">
        <v>2</v>
      </c>
      <c r="O350">
        <v>2</v>
      </c>
      <c r="P350">
        <v>2</v>
      </c>
      <c r="Q350">
        <v>212190</v>
      </c>
      <c r="R350">
        <v>32859</v>
      </c>
      <c r="S350">
        <v>58712</v>
      </c>
      <c r="T350">
        <v>24933</v>
      </c>
      <c r="U350" s="4">
        <f>AVERAGE(R350:T350)</f>
        <v>38834.666666666664</v>
      </c>
      <c r="V350">
        <v>6123.6</v>
      </c>
      <c r="W350">
        <v>8004.5</v>
      </c>
      <c r="X350">
        <v>7746.6</v>
      </c>
      <c r="Y350" s="4">
        <f>AVERAGE(V350:X350)</f>
        <v>7291.5666666666666</v>
      </c>
      <c r="Z350" s="4">
        <f>U350/Y350</f>
        <v>5.3259701847339622</v>
      </c>
      <c r="AA350">
        <v>3.5262266794840298E-2</v>
      </c>
      <c r="AB350">
        <v>9.2929791526922007E-3</v>
      </c>
      <c r="AC350" s="5">
        <f>POWER(10,-AB350)</f>
        <v>0.97882943506019338</v>
      </c>
      <c r="AD350">
        <v>0.236587671765672</v>
      </c>
      <c r="AE350" t="s">
        <v>457</v>
      </c>
      <c r="AF350" t="s">
        <v>458</v>
      </c>
    </row>
    <row r="351" spans="1:32">
      <c r="A351">
        <v>6.6286440000000004</v>
      </c>
      <c r="B351">
        <v>6.5357880000000002</v>
      </c>
      <c r="C351">
        <v>6.6071869999999997</v>
      </c>
      <c r="D351">
        <v>7.0221400000000003</v>
      </c>
      <c r="E351">
        <v>6.8435879999999996</v>
      </c>
      <c r="F351">
        <v>6.8945930000000004</v>
      </c>
      <c r="M351">
        <v>427</v>
      </c>
      <c r="N351">
        <v>3</v>
      </c>
      <c r="O351">
        <v>3</v>
      </c>
      <c r="P351">
        <v>3</v>
      </c>
      <c r="Q351">
        <v>1771400</v>
      </c>
      <c r="R351">
        <v>141800</v>
      </c>
      <c r="S351">
        <v>145800</v>
      </c>
      <c r="T351">
        <v>77976</v>
      </c>
      <c r="U351" s="4">
        <f>AVERAGE(R351:T351)</f>
        <v>121858.66666666667</v>
      </c>
      <c r="V351">
        <v>95069</v>
      </c>
      <c r="W351">
        <v>66760</v>
      </c>
      <c r="X351">
        <v>87336</v>
      </c>
      <c r="Y351" s="4">
        <f>AVERAGE(V351:X351)</f>
        <v>83055</v>
      </c>
      <c r="Z351" s="4">
        <f>U351/Y351</f>
        <v>1.4672044629061065</v>
      </c>
      <c r="AA351">
        <v>-0.329567114512125</v>
      </c>
      <c r="AB351">
        <v>2.2697856296112402</v>
      </c>
      <c r="AC351" s="5">
        <f>POWER(10,-AB351)</f>
        <v>5.3729694395402289E-3</v>
      </c>
      <c r="AD351">
        <v>3.8452330965838102</v>
      </c>
      <c r="AE351" t="s">
        <v>933</v>
      </c>
      <c r="AF351" t="s">
        <v>934</v>
      </c>
    </row>
    <row r="352" spans="1:32">
      <c r="A352">
        <v>6.9836710000000002</v>
      </c>
      <c r="B352">
        <v>6.9095560000000003</v>
      </c>
      <c r="C352">
        <v>6.9813879999999999</v>
      </c>
      <c r="D352">
        <v>7.3191269999999999</v>
      </c>
      <c r="E352">
        <v>7.3211430000000002</v>
      </c>
      <c r="F352">
        <v>7.3512940000000002</v>
      </c>
      <c r="M352">
        <v>428</v>
      </c>
      <c r="N352">
        <v>8</v>
      </c>
      <c r="O352">
        <v>8</v>
      </c>
      <c r="P352">
        <v>8</v>
      </c>
      <c r="Q352">
        <v>4232700</v>
      </c>
      <c r="R352">
        <v>376480</v>
      </c>
      <c r="S352">
        <v>359880</v>
      </c>
      <c r="T352">
        <v>200750</v>
      </c>
      <c r="U352" s="4">
        <f>AVERAGE(R352:T352)</f>
        <v>312370</v>
      </c>
      <c r="V352">
        <v>237680</v>
      </c>
      <c r="W352">
        <v>209780</v>
      </c>
      <c r="X352">
        <v>274060</v>
      </c>
      <c r="Y352" s="4">
        <f>AVERAGE(V352:X352)</f>
        <v>240506.66666666666</v>
      </c>
      <c r="Z352" s="4">
        <f>U352/Y352</f>
        <v>1.2987997560705178</v>
      </c>
      <c r="AA352">
        <v>-0.37231604258219397</v>
      </c>
      <c r="AB352">
        <v>3.8293760220969899</v>
      </c>
      <c r="AC352" s="5">
        <f>POWER(10,-AB352)</f>
        <v>1.4812350425989326E-4</v>
      </c>
      <c r="AD352">
        <v>6.4585595821257504</v>
      </c>
      <c r="AE352" t="s">
        <v>943</v>
      </c>
      <c r="AF352" t="s">
        <v>944</v>
      </c>
    </row>
    <row r="353" spans="1:32">
      <c r="A353">
        <v>7.2997040000000002</v>
      </c>
      <c r="B353">
        <v>8.1358960000000007</v>
      </c>
      <c r="C353">
        <v>7.2902129999999996</v>
      </c>
      <c r="D353">
        <v>7.8167650000000002</v>
      </c>
      <c r="E353">
        <v>7.8643210000000003</v>
      </c>
      <c r="F353">
        <v>7.8524919999999998</v>
      </c>
      <c r="M353">
        <v>430</v>
      </c>
      <c r="N353">
        <v>24</v>
      </c>
      <c r="O353">
        <v>24</v>
      </c>
      <c r="P353">
        <v>24</v>
      </c>
      <c r="Q353">
        <v>32750000</v>
      </c>
      <c r="R353">
        <v>706740</v>
      </c>
      <c r="S353">
        <v>2907000</v>
      </c>
      <c r="T353">
        <v>542470</v>
      </c>
      <c r="U353" s="4">
        <f>AVERAGE(R353:T353)</f>
        <v>1385403.3333333333</v>
      </c>
      <c r="V353">
        <v>1722400</v>
      </c>
      <c r="W353">
        <v>1609500</v>
      </c>
      <c r="X353">
        <v>1496900</v>
      </c>
      <c r="Y353" s="4">
        <f>AVERAGE(V353:X353)</f>
        <v>1609600</v>
      </c>
      <c r="Z353" s="4">
        <f>U353/Y353</f>
        <v>0.8607128064943671</v>
      </c>
      <c r="AA353">
        <v>-0.26925547917683901</v>
      </c>
      <c r="AB353">
        <v>0.40699235744626799</v>
      </c>
      <c r="AC353" s="5">
        <f>POWER(10,-AB353)</f>
        <v>0.39174877089716476</v>
      </c>
      <c r="AD353">
        <v>0.32275726094826102</v>
      </c>
      <c r="AE353" t="s">
        <v>1019</v>
      </c>
      <c r="AF353" t="s">
        <v>1020</v>
      </c>
    </row>
    <row r="354" spans="1:32">
      <c r="A354">
        <v>4.8677799999999998</v>
      </c>
      <c r="B354">
        <v>3</v>
      </c>
      <c r="C354">
        <v>3</v>
      </c>
      <c r="D354">
        <v>3</v>
      </c>
      <c r="E354">
        <v>3</v>
      </c>
      <c r="F354">
        <v>3</v>
      </c>
      <c r="M354">
        <v>431</v>
      </c>
      <c r="N354">
        <v>3</v>
      </c>
      <c r="O354">
        <v>3</v>
      </c>
      <c r="P354">
        <v>3</v>
      </c>
      <c r="Q354">
        <v>16794</v>
      </c>
      <c r="R354">
        <v>4987.2</v>
      </c>
      <c r="S354">
        <v>3826.3</v>
      </c>
      <c r="T354">
        <v>300</v>
      </c>
      <c r="U354" s="4">
        <f>AVERAGE(R354:T354)</f>
        <v>3037.8333333333335</v>
      </c>
      <c r="V354">
        <v>300</v>
      </c>
      <c r="W354">
        <v>300</v>
      </c>
      <c r="X354">
        <v>300</v>
      </c>
      <c r="Y354" s="4">
        <f>AVERAGE(V354:X354)</f>
        <v>300</v>
      </c>
      <c r="Z354" s="4">
        <f>U354/Y354</f>
        <v>10.126111111111111</v>
      </c>
      <c r="AA354">
        <v>0.62259324391683002</v>
      </c>
      <c r="AB354">
        <v>0.42724341246478797</v>
      </c>
      <c r="AC354" s="5">
        <f>POWER(10,-AB354)</f>
        <v>0.37390096630008629</v>
      </c>
      <c r="AD354">
        <v>0.34528929702718297</v>
      </c>
      <c r="AE354" t="s">
        <v>107</v>
      </c>
      <c r="AF354" t="s">
        <v>108</v>
      </c>
    </row>
    <row r="355" spans="1:32">
      <c r="A355">
        <v>6.5170370000000002</v>
      </c>
      <c r="B355">
        <v>6.6734169999999997</v>
      </c>
      <c r="C355">
        <v>6.5688589999999998</v>
      </c>
      <c r="D355">
        <v>3</v>
      </c>
      <c r="E355">
        <v>3</v>
      </c>
      <c r="F355">
        <v>3</v>
      </c>
      <c r="J355" t="s">
        <v>32</v>
      </c>
      <c r="L355" t="s">
        <v>32</v>
      </c>
      <c r="M355">
        <v>432</v>
      </c>
      <c r="N355">
        <v>8</v>
      </c>
      <c r="O355">
        <v>8</v>
      </c>
      <c r="P355">
        <v>8</v>
      </c>
      <c r="Q355">
        <v>440930</v>
      </c>
      <c r="R355">
        <v>124380</v>
      </c>
      <c r="S355">
        <v>218880</v>
      </c>
      <c r="T355">
        <v>92449</v>
      </c>
      <c r="U355" s="4">
        <f>AVERAGE(R355:T355)</f>
        <v>145236.33333333334</v>
      </c>
      <c r="V355">
        <v>300</v>
      </c>
      <c r="W355">
        <v>2016.2</v>
      </c>
      <c r="X355">
        <v>300</v>
      </c>
      <c r="Y355" s="4">
        <f>AVERAGE(V355:X355)</f>
        <v>872.06666666666661</v>
      </c>
      <c r="Z355" s="4">
        <f>U355/Y355</f>
        <v>166.54269551257551</v>
      </c>
      <c r="AA355">
        <v>3.58643770217896</v>
      </c>
      <c r="AB355">
        <v>6.7902995507316799</v>
      </c>
      <c r="AC355" s="5">
        <f>POWER(10,-AB355)</f>
        <v>1.620691854053999E-7</v>
      </c>
      <c r="AD355">
        <v>16.1531270815371</v>
      </c>
      <c r="AE355" t="s">
        <v>129</v>
      </c>
      <c r="AF355" t="s">
        <v>130</v>
      </c>
    </row>
    <row r="356" spans="1:32">
      <c r="A356">
        <v>6.047625</v>
      </c>
      <c r="B356">
        <v>6.2612870000000003</v>
      </c>
      <c r="C356">
        <v>6.163519</v>
      </c>
      <c r="D356">
        <v>6.1101520000000002</v>
      </c>
      <c r="E356">
        <v>6.1859380000000002</v>
      </c>
      <c r="F356">
        <v>6.1226089999999997</v>
      </c>
      <c r="L356" t="s">
        <v>32</v>
      </c>
      <c r="M356">
        <v>433</v>
      </c>
      <c r="N356">
        <v>6</v>
      </c>
      <c r="O356">
        <v>6</v>
      </c>
      <c r="P356">
        <v>6</v>
      </c>
      <c r="Q356">
        <v>259550</v>
      </c>
      <c r="R356">
        <v>33710</v>
      </c>
      <c r="S356">
        <v>55377</v>
      </c>
      <c r="T356">
        <v>27960</v>
      </c>
      <c r="U356" s="4">
        <f>AVERAGE(R356:T356)</f>
        <v>39015.666666666664</v>
      </c>
      <c r="V356">
        <v>9251.7999999999993</v>
      </c>
      <c r="W356">
        <v>11509</v>
      </c>
      <c r="X356">
        <v>14050</v>
      </c>
      <c r="Y356" s="4">
        <f>AVERAGE(V356:X356)</f>
        <v>11603.6</v>
      </c>
      <c r="Z356" s="4">
        <f>U356/Y356</f>
        <v>3.3623760442161625</v>
      </c>
      <c r="AA356">
        <v>1.79106394449873E-2</v>
      </c>
      <c r="AB356">
        <v>9.7067423907176403E-2</v>
      </c>
      <c r="AC356" s="5">
        <f>POWER(10,-AB356)</f>
        <v>0.79971009095039891</v>
      </c>
      <c r="AD356">
        <v>1.66061132186392</v>
      </c>
      <c r="AE356" t="s">
        <v>619</v>
      </c>
      <c r="AF356" t="s">
        <v>620</v>
      </c>
    </row>
    <row r="357" spans="1:32">
      <c r="A357">
        <v>3</v>
      </c>
      <c r="B357">
        <v>3</v>
      </c>
      <c r="C357">
        <v>3</v>
      </c>
      <c r="D357">
        <v>6.1764380000000001</v>
      </c>
      <c r="E357">
        <v>6.1963970000000002</v>
      </c>
      <c r="F357">
        <v>6.1947359999999998</v>
      </c>
      <c r="I357" t="s">
        <v>32</v>
      </c>
      <c r="J357" t="s">
        <v>32</v>
      </c>
      <c r="L357" t="s">
        <v>32</v>
      </c>
      <c r="M357">
        <v>434</v>
      </c>
      <c r="N357">
        <v>9</v>
      </c>
      <c r="O357">
        <v>4</v>
      </c>
      <c r="P357">
        <v>4</v>
      </c>
      <c r="Q357">
        <v>372570</v>
      </c>
      <c r="R357">
        <v>300</v>
      </c>
      <c r="S357">
        <v>1272.0999999999999</v>
      </c>
      <c r="T357">
        <v>300</v>
      </c>
      <c r="U357" s="4">
        <f>AVERAGE(R357:T357)</f>
        <v>624.0333333333333</v>
      </c>
      <c r="V357">
        <v>23551</v>
      </c>
      <c r="W357">
        <v>28721</v>
      </c>
      <c r="X357">
        <v>34363</v>
      </c>
      <c r="Y357" s="4">
        <f>AVERAGE(V357:X357)</f>
        <v>28878.333333333332</v>
      </c>
      <c r="Z357" s="4">
        <f>U357/Y357</f>
        <v>2.1609049460379753E-2</v>
      </c>
      <c r="AA357">
        <v>-3.1891907056172699</v>
      </c>
      <c r="AB357">
        <v>10.013441127653699</v>
      </c>
      <c r="AC357" s="5">
        <f>POWER(10,-AB357)</f>
        <v>9.6952468778931957E-11</v>
      </c>
      <c r="AD357">
        <v>13.535385092709401</v>
      </c>
      <c r="AE357" t="s">
        <v>1063</v>
      </c>
      <c r="AF357" t="s">
        <v>1064</v>
      </c>
    </row>
    <row r="358" spans="1:32">
      <c r="A358">
        <v>5.8768409999999998</v>
      </c>
      <c r="B358">
        <v>5.9599380000000002</v>
      </c>
      <c r="C358">
        <v>5.7726740000000003</v>
      </c>
      <c r="D358">
        <v>5.7897569999999998</v>
      </c>
      <c r="E358">
        <v>5.8209759999999999</v>
      </c>
      <c r="F358">
        <v>5.8037369999999999</v>
      </c>
      <c r="M358">
        <v>435</v>
      </c>
      <c r="N358">
        <v>4</v>
      </c>
      <c r="O358">
        <v>4</v>
      </c>
      <c r="P358">
        <v>4</v>
      </c>
      <c r="Q358">
        <v>489310</v>
      </c>
      <c r="R358">
        <v>83822</v>
      </c>
      <c r="S358">
        <v>97320</v>
      </c>
      <c r="T358">
        <v>35135</v>
      </c>
      <c r="U358" s="4">
        <f>AVERAGE(R358:T358)</f>
        <v>72092.333333333328</v>
      </c>
      <c r="V358">
        <v>16562</v>
      </c>
      <c r="W358">
        <v>16495</v>
      </c>
      <c r="X358">
        <v>32343</v>
      </c>
      <c r="Y358" s="4">
        <f>AVERAGE(V358:X358)</f>
        <v>21800</v>
      </c>
      <c r="Z358" s="4">
        <f>U358/Y358</f>
        <v>3.3069877675840975</v>
      </c>
      <c r="AA358">
        <v>6.4994017283121999E-2</v>
      </c>
      <c r="AB358">
        <v>0.51975923937452695</v>
      </c>
      <c r="AC358" s="5">
        <f>POWER(10,-AB358)</f>
        <v>0.30216263606991051</v>
      </c>
      <c r="AD358">
        <v>0.17328205116973899</v>
      </c>
      <c r="AE358" t="s">
        <v>623</v>
      </c>
      <c r="AF358" t="s">
        <v>624</v>
      </c>
    </row>
    <row r="359" spans="1:32">
      <c r="A359">
        <v>3</v>
      </c>
      <c r="B359">
        <v>3</v>
      </c>
      <c r="C359">
        <v>3</v>
      </c>
      <c r="D359">
        <v>3</v>
      </c>
      <c r="E359">
        <v>3</v>
      </c>
      <c r="F359">
        <v>3</v>
      </c>
      <c r="M359">
        <v>436</v>
      </c>
      <c r="N359">
        <v>2</v>
      </c>
      <c r="O359">
        <v>1</v>
      </c>
      <c r="P359">
        <v>1</v>
      </c>
      <c r="Q359">
        <v>435170</v>
      </c>
      <c r="R359">
        <v>69793</v>
      </c>
      <c r="S359">
        <v>56180</v>
      </c>
      <c r="T359">
        <v>27724</v>
      </c>
      <c r="U359" s="4">
        <f>AVERAGE(R359:T359)</f>
        <v>51232.333333333336</v>
      </c>
      <c r="V359">
        <v>17115</v>
      </c>
      <c r="W359">
        <v>300</v>
      </c>
      <c r="X359">
        <v>300</v>
      </c>
      <c r="Y359" s="4">
        <f>AVERAGE(V359:X359)</f>
        <v>5905</v>
      </c>
      <c r="Z359" s="4">
        <f>U359/Y359</f>
        <v>8.6760937058989569</v>
      </c>
      <c r="AA359">
        <v>0</v>
      </c>
      <c r="AB359">
        <v>0</v>
      </c>
      <c r="AC359" s="5">
        <f>POWER(10,-AB359)</f>
        <v>1</v>
      </c>
      <c r="AD359">
        <v>0.34528929702718297</v>
      </c>
      <c r="AE359" t="s">
        <v>351</v>
      </c>
      <c r="AF359" s="6" t="s">
        <v>352</v>
      </c>
    </row>
    <row r="360" spans="1:32">
      <c r="A360">
        <v>3</v>
      </c>
      <c r="B360">
        <v>3</v>
      </c>
      <c r="C360">
        <v>3</v>
      </c>
      <c r="D360">
        <v>3</v>
      </c>
      <c r="E360">
        <v>3</v>
      </c>
      <c r="F360">
        <v>3</v>
      </c>
      <c r="M360">
        <v>437</v>
      </c>
      <c r="N360">
        <v>4</v>
      </c>
      <c r="O360">
        <v>1</v>
      </c>
      <c r="P360">
        <v>1</v>
      </c>
      <c r="Q360">
        <v>90574</v>
      </c>
      <c r="R360">
        <v>15720</v>
      </c>
      <c r="S360">
        <v>20256</v>
      </c>
      <c r="T360">
        <v>10863</v>
      </c>
      <c r="U360" s="4">
        <f>AVERAGE(R360:T360)</f>
        <v>15613</v>
      </c>
      <c r="V360">
        <v>2055.8000000000002</v>
      </c>
      <c r="W360">
        <v>300</v>
      </c>
      <c r="X360">
        <v>300</v>
      </c>
      <c r="Y360" s="4">
        <f>AVERAGE(V360:X360)</f>
        <v>885.26666666666677</v>
      </c>
      <c r="Z360" s="4">
        <f>U360/Y360</f>
        <v>17.636493711875893</v>
      </c>
      <c r="AA360">
        <v>0</v>
      </c>
      <c r="AB360">
        <v>0</v>
      </c>
      <c r="AC360" s="5">
        <f>POWER(10,-AB360)</f>
        <v>1</v>
      </c>
      <c r="AD360">
        <v>0.34528929702718197</v>
      </c>
      <c r="AE360" t="s">
        <v>207</v>
      </c>
      <c r="AF360" t="s">
        <v>208</v>
      </c>
    </row>
    <row r="361" spans="1:32">
      <c r="A361">
        <v>3</v>
      </c>
      <c r="B361">
        <v>3</v>
      </c>
      <c r="C361">
        <v>3</v>
      </c>
      <c r="D361">
        <v>3</v>
      </c>
      <c r="E361">
        <v>3</v>
      </c>
      <c r="F361">
        <v>3</v>
      </c>
      <c r="L361" t="s">
        <v>32</v>
      </c>
      <c r="M361">
        <v>438</v>
      </c>
      <c r="N361">
        <v>2</v>
      </c>
      <c r="O361">
        <v>2</v>
      </c>
      <c r="P361">
        <v>2</v>
      </c>
      <c r="Q361">
        <v>126660</v>
      </c>
      <c r="R361">
        <v>4252.7</v>
      </c>
      <c r="S361">
        <v>16372</v>
      </c>
      <c r="T361">
        <v>3566.8</v>
      </c>
      <c r="U361" s="4">
        <f>AVERAGE(R361:T361)</f>
        <v>8063.833333333333</v>
      </c>
      <c r="V361">
        <v>744.24</v>
      </c>
      <c r="W361">
        <v>300</v>
      </c>
      <c r="X361">
        <v>300</v>
      </c>
      <c r="Y361" s="4">
        <f>AVERAGE(V361:X361)</f>
        <v>448.08</v>
      </c>
      <c r="Z361" s="4">
        <f>U361/Y361</f>
        <v>17.996414330774268</v>
      </c>
      <c r="AA361">
        <v>0</v>
      </c>
      <c r="AB361">
        <v>0</v>
      </c>
      <c r="AC361" s="5">
        <f>POWER(10,-AB361)</f>
        <v>1</v>
      </c>
      <c r="AD361">
        <v>1.4256571781470899</v>
      </c>
      <c r="AE361" t="s">
        <v>175</v>
      </c>
      <c r="AF361" t="s">
        <v>176</v>
      </c>
    </row>
    <row r="362" spans="1:32">
      <c r="A362">
        <v>6.9269129999999999</v>
      </c>
      <c r="B362">
        <v>6.9514149999999999</v>
      </c>
      <c r="C362">
        <v>6.8598939999999997</v>
      </c>
      <c r="D362">
        <v>6.7551880000000004</v>
      </c>
      <c r="E362">
        <v>6.8532659999999996</v>
      </c>
      <c r="F362">
        <v>6.9172690000000001</v>
      </c>
      <c r="M362">
        <v>440</v>
      </c>
      <c r="N362">
        <v>13</v>
      </c>
      <c r="O362">
        <v>6</v>
      </c>
      <c r="P362">
        <v>6</v>
      </c>
      <c r="Q362">
        <v>5684400</v>
      </c>
      <c r="R362">
        <v>997910</v>
      </c>
      <c r="S362">
        <v>1257000</v>
      </c>
      <c r="T362">
        <v>496980</v>
      </c>
      <c r="U362" s="4">
        <f>AVERAGE(R362:T362)</f>
        <v>917296.66666666663</v>
      </c>
      <c r="V362">
        <v>186320</v>
      </c>
      <c r="W362">
        <v>194900</v>
      </c>
      <c r="X362">
        <v>283560</v>
      </c>
      <c r="Y362" s="4">
        <f>AVERAGE(V362:X362)</f>
        <v>221593.33333333334</v>
      </c>
      <c r="Z362" s="4">
        <f>U362/Y362</f>
        <v>4.1395499262914042</v>
      </c>
      <c r="AA362">
        <v>7.0832888285319306E-2</v>
      </c>
      <c r="AB362">
        <v>0.57920530435349105</v>
      </c>
      <c r="AC362" s="5">
        <f>POWER(10,-AB362)</f>
        <v>0.2635085405458073</v>
      </c>
      <c r="AD362">
        <v>3.1936463729926801</v>
      </c>
      <c r="AE362" t="s">
        <v>545</v>
      </c>
      <c r="AF362" t="s">
        <v>546</v>
      </c>
    </row>
    <row r="363" spans="1:32">
      <c r="A363">
        <v>3</v>
      </c>
      <c r="B363">
        <v>6.2526349999999997</v>
      </c>
      <c r="C363">
        <v>3</v>
      </c>
      <c r="D363">
        <v>3</v>
      </c>
      <c r="E363">
        <v>3</v>
      </c>
      <c r="F363">
        <v>3</v>
      </c>
      <c r="M363">
        <v>441</v>
      </c>
      <c r="N363">
        <v>4</v>
      </c>
      <c r="O363">
        <v>1</v>
      </c>
      <c r="P363">
        <v>1</v>
      </c>
      <c r="Q363">
        <v>1060300</v>
      </c>
      <c r="R363">
        <v>260870</v>
      </c>
      <c r="S363">
        <v>279100</v>
      </c>
      <c r="T363">
        <v>104920</v>
      </c>
      <c r="U363" s="4">
        <f>AVERAGE(R363:T363)</f>
        <v>214963.33333333334</v>
      </c>
      <c r="V363">
        <v>33538</v>
      </c>
      <c r="W363">
        <v>32209</v>
      </c>
      <c r="X363">
        <v>50139</v>
      </c>
      <c r="Y363" s="4">
        <f>AVERAGE(V363:X363)</f>
        <v>38628.666666666664</v>
      </c>
      <c r="Z363" s="4">
        <f>U363/Y363</f>
        <v>5.5648654712389769</v>
      </c>
      <c r="AA363">
        <v>1.0842115084330199</v>
      </c>
      <c r="AB363">
        <v>0.42724341246478897</v>
      </c>
      <c r="AC363" s="5">
        <f>POWER(10,-AB363)</f>
        <v>0.3739009663000854</v>
      </c>
      <c r="AD363">
        <v>0.34528929702718297</v>
      </c>
      <c r="AE363" t="s">
        <v>447</v>
      </c>
      <c r="AF363" t="s">
        <v>448</v>
      </c>
    </row>
    <row r="364" spans="1:32">
      <c r="A364">
        <v>3</v>
      </c>
      <c r="B364">
        <v>3</v>
      </c>
      <c r="C364">
        <v>3</v>
      </c>
      <c r="D364">
        <v>3</v>
      </c>
      <c r="E364">
        <v>3</v>
      </c>
      <c r="F364">
        <v>3</v>
      </c>
      <c r="M364">
        <v>345</v>
      </c>
      <c r="N364">
        <v>2</v>
      </c>
      <c r="O364">
        <v>2</v>
      </c>
      <c r="P364">
        <v>2</v>
      </c>
      <c r="Q364">
        <v>44287</v>
      </c>
      <c r="R364">
        <v>9548.6</v>
      </c>
      <c r="S364">
        <v>3456.7</v>
      </c>
      <c r="T364">
        <v>4321.8</v>
      </c>
      <c r="U364" s="4">
        <f>AVERAGE(R364:T364)</f>
        <v>5775.7</v>
      </c>
      <c r="V364">
        <v>3252.7</v>
      </c>
      <c r="W364">
        <v>1975.4</v>
      </c>
      <c r="X364">
        <v>2942.7</v>
      </c>
      <c r="Y364" s="4">
        <f>AVERAGE(V364:X364)</f>
        <v>2723.6</v>
      </c>
      <c r="Z364" s="4">
        <f>U364/Y364</f>
        <v>2.1206124247319722</v>
      </c>
      <c r="AA364">
        <v>0</v>
      </c>
      <c r="AB364">
        <v>0</v>
      </c>
      <c r="AC364" s="5">
        <f>POWER(10,-AB364)</f>
        <v>1</v>
      </c>
      <c r="AD364">
        <v>0.34528929702718297</v>
      </c>
      <c r="AE364" t="s">
        <v>801</v>
      </c>
      <c r="AF364" t="s">
        <v>802</v>
      </c>
    </row>
    <row r="365" spans="1:32">
      <c r="A365">
        <v>6.3858569999999997</v>
      </c>
      <c r="B365">
        <v>6.2998779999999996</v>
      </c>
      <c r="C365">
        <v>6.4074590000000002</v>
      </c>
      <c r="D365">
        <v>6.6007119999999997</v>
      </c>
      <c r="E365">
        <v>6.4435440000000002</v>
      </c>
      <c r="F365">
        <v>6.5507049999999998</v>
      </c>
      <c r="M365">
        <v>442</v>
      </c>
      <c r="N365">
        <v>6</v>
      </c>
      <c r="O365">
        <v>6</v>
      </c>
      <c r="P365">
        <v>6</v>
      </c>
      <c r="Q365">
        <v>2450700</v>
      </c>
      <c r="R365">
        <v>153470</v>
      </c>
      <c r="S365">
        <v>178180</v>
      </c>
      <c r="T365">
        <v>102970</v>
      </c>
      <c r="U365" s="4">
        <f>AVERAGE(R365:T365)</f>
        <v>144873.33333333334</v>
      </c>
      <c r="V365">
        <v>72046</v>
      </c>
      <c r="W365">
        <v>45962</v>
      </c>
      <c r="X365">
        <v>73060</v>
      </c>
      <c r="Y365" s="4">
        <f>AVERAGE(V365:X365)</f>
        <v>63689.333333333336</v>
      </c>
      <c r="Z365" s="4">
        <f>U365/Y365</f>
        <v>2.2746875457952145</v>
      </c>
      <c r="AA365">
        <v>-0.167256196339925</v>
      </c>
      <c r="AB365">
        <v>1.3742512498244599</v>
      </c>
      <c r="AC365" s="5">
        <f>POWER(10,-AB365)</f>
        <v>4.2242416100362938E-2</v>
      </c>
      <c r="AD365">
        <v>4.50671168907893</v>
      </c>
      <c r="AE365" t="s">
        <v>775</v>
      </c>
      <c r="AF365" t="s">
        <v>776</v>
      </c>
    </row>
    <row r="366" spans="1:32">
      <c r="A366">
        <v>3</v>
      </c>
      <c r="B366">
        <v>3</v>
      </c>
      <c r="C366">
        <v>3</v>
      </c>
      <c r="D366">
        <v>3</v>
      </c>
      <c r="E366">
        <v>3</v>
      </c>
      <c r="F366">
        <v>3</v>
      </c>
      <c r="M366">
        <v>445</v>
      </c>
      <c r="N366">
        <v>4</v>
      </c>
      <c r="O366">
        <v>1</v>
      </c>
      <c r="P366">
        <v>1</v>
      </c>
      <c r="Q366">
        <v>4821200</v>
      </c>
      <c r="R366">
        <v>716360</v>
      </c>
      <c r="S366">
        <v>1018500</v>
      </c>
      <c r="T366">
        <v>339270</v>
      </c>
      <c r="U366" s="4">
        <f>AVERAGE(R366:T366)</f>
        <v>691376.66666666663</v>
      </c>
      <c r="V366">
        <v>176780</v>
      </c>
      <c r="W366">
        <v>190730</v>
      </c>
      <c r="X366">
        <v>289260</v>
      </c>
      <c r="Y366" s="4">
        <f>AVERAGE(V366:X366)</f>
        <v>218923.33333333334</v>
      </c>
      <c r="Z366" s="4">
        <f>U366/Y366</f>
        <v>3.158076647837142</v>
      </c>
      <c r="AA366">
        <v>0</v>
      </c>
      <c r="AB366">
        <v>0</v>
      </c>
      <c r="AC366" s="5">
        <f>POWER(10,-AB366)</f>
        <v>1</v>
      </c>
      <c r="AD366">
        <v>0.34528929702718297</v>
      </c>
      <c r="AE366" t="s">
        <v>641</v>
      </c>
      <c r="AF366" t="s">
        <v>642</v>
      </c>
    </row>
    <row r="367" spans="1:32">
      <c r="A367">
        <v>3</v>
      </c>
      <c r="B367">
        <v>3</v>
      </c>
      <c r="C367">
        <v>3</v>
      </c>
      <c r="D367">
        <v>6.0023390000000001</v>
      </c>
      <c r="E367">
        <v>6.0904350000000003</v>
      </c>
      <c r="F367">
        <v>5.9733910000000003</v>
      </c>
      <c r="J367" t="s">
        <v>32</v>
      </c>
      <c r="L367" t="s">
        <v>32</v>
      </c>
      <c r="M367">
        <v>447</v>
      </c>
      <c r="N367">
        <v>2</v>
      </c>
      <c r="O367">
        <v>2</v>
      </c>
      <c r="P367">
        <v>2</v>
      </c>
      <c r="Q367">
        <v>1767700</v>
      </c>
      <c r="R367">
        <v>9018.7000000000007</v>
      </c>
      <c r="S367">
        <v>21173</v>
      </c>
      <c r="T367">
        <v>300</v>
      </c>
      <c r="U367" s="4">
        <f>AVERAGE(R367:T367)</f>
        <v>10163.9</v>
      </c>
      <c r="V367">
        <v>62667</v>
      </c>
      <c r="W367">
        <v>66601</v>
      </c>
      <c r="X367">
        <v>68065</v>
      </c>
      <c r="Y367" s="4">
        <f>AVERAGE(V367:X367)</f>
        <v>65777.666666666672</v>
      </c>
      <c r="Z367" s="4">
        <f>U367/Y367</f>
        <v>0.1545190110118429</v>
      </c>
      <c r="AA367">
        <v>-3.0220548311869302</v>
      </c>
      <c r="AB367">
        <v>6.9574638035007297</v>
      </c>
      <c r="AC367" s="5">
        <f>POWER(10,-AB367)</f>
        <v>1.1029001518052836E-7</v>
      </c>
      <c r="AD367">
        <v>11.886054073883001</v>
      </c>
      <c r="AE367" t="s">
        <v>1055</v>
      </c>
      <c r="AF367" t="s">
        <v>1056</v>
      </c>
    </row>
    <row r="368" spans="1:32">
      <c r="A368">
        <v>6.1798679999999999</v>
      </c>
      <c r="B368">
        <v>3</v>
      </c>
      <c r="C368">
        <v>6.1433900000000001</v>
      </c>
      <c r="D368">
        <v>3</v>
      </c>
      <c r="E368">
        <v>3</v>
      </c>
      <c r="F368">
        <v>6.1822429999999997</v>
      </c>
      <c r="M368">
        <v>448</v>
      </c>
      <c r="N368">
        <v>2</v>
      </c>
      <c r="O368">
        <v>2</v>
      </c>
      <c r="P368">
        <v>1</v>
      </c>
      <c r="Q368">
        <v>3927400</v>
      </c>
      <c r="R368">
        <v>335520</v>
      </c>
      <c r="S368">
        <v>530460</v>
      </c>
      <c r="T368">
        <v>209360</v>
      </c>
      <c r="U368" s="4">
        <f>AVERAGE(R368:T368)</f>
        <v>358446.66666666669</v>
      </c>
      <c r="V368">
        <v>80923</v>
      </c>
      <c r="W368">
        <v>54229</v>
      </c>
      <c r="X368">
        <v>101220</v>
      </c>
      <c r="Y368" s="4">
        <f>AVERAGE(V368:X368)</f>
        <v>78790.666666666672</v>
      </c>
      <c r="Z368" s="4">
        <f>U368/Y368</f>
        <v>4.5493544074594281</v>
      </c>
      <c r="AA368">
        <v>1.0470046997070299</v>
      </c>
      <c r="AB368">
        <v>0.28200342543193402</v>
      </c>
      <c r="AC368" s="5">
        <f>POWER(10,-AB368)</f>
        <v>0.52239206869456689</v>
      </c>
      <c r="AD368">
        <v>0.45286135411158501</v>
      </c>
      <c r="AE368" t="s">
        <v>507</v>
      </c>
      <c r="AF368" t="s">
        <v>508</v>
      </c>
    </row>
    <row r="369" spans="1:32">
      <c r="A369">
        <v>3</v>
      </c>
      <c r="B369">
        <v>3</v>
      </c>
      <c r="C369">
        <v>3</v>
      </c>
      <c r="D369">
        <v>3</v>
      </c>
      <c r="E369">
        <v>3</v>
      </c>
      <c r="F369">
        <v>3</v>
      </c>
      <c r="M369">
        <v>449</v>
      </c>
      <c r="N369">
        <v>2</v>
      </c>
      <c r="O369">
        <v>1</v>
      </c>
      <c r="P369">
        <v>1</v>
      </c>
      <c r="Q369">
        <v>70808000</v>
      </c>
      <c r="R369">
        <v>9275700</v>
      </c>
      <c r="S369">
        <v>26373000</v>
      </c>
      <c r="T369">
        <v>13252000</v>
      </c>
      <c r="U369" s="4">
        <f>AVERAGE(R369:T369)</f>
        <v>16300233.333333334</v>
      </c>
      <c r="V369">
        <v>672610</v>
      </c>
      <c r="W369">
        <v>432150</v>
      </c>
      <c r="X369">
        <v>459700</v>
      </c>
      <c r="Y369" s="4">
        <f>AVERAGE(V369:X369)</f>
        <v>521486.66666666669</v>
      </c>
      <c r="Z369" s="4">
        <f>U369/Y369</f>
        <v>31.257238919499379</v>
      </c>
      <c r="AA369">
        <v>0</v>
      </c>
      <c r="AB369">
        <v>0</v>
      </c>
      <c r="AC369" s="5">
        <f>POWER(10,-AB369)</f>
        <v>1</v>
      </c>
      <c r="AD369">
        <v>0.34528929702718297</v>
      </c>
      <c r="AE369" t="s">
        <v>179</v>
      </c>
      <c r="AF369" t="s">
        <v>180</v>
      </c>
    </row>
    <row r="370" spans="1:32">
      <c r="A370">
        <v>7.2932519999999998</v>
      </c>
      <c r="B370">
        <v>7.2752650000000001</v>
      </c>
      <c r="C370">
        <v>7.3209559999999998</v>
      </c>
      <c r="D370">
        <v>7.4472820000000004</v>
      </c>
      <c r="E370">
        <v>7.3763209999999999</v>
      </c>
      <c r="F370">
        <v>7.5301739999999997</v>
      </c>
      <c r="M370">
        <v>452</v>
      </c>
      <c r="N370">
        <v>4</v>
      </c>
      <c r="O370">
        <v>4</v>
      </c>
      <c r="P370">
        <v>4</v>
      </c>
      <c r="Q370">
        <v>65885000</v>
      </c>
      <c r="R370">
        <v>7695400</v>
      </c>
      <c r="S370">
        <v>8562500</v>
      </c>
      <c r="T370">
        <v>4397100</v>
      </c>
      <c r="U370" s="4">
        <f>AVERAGE(R370:T370)</f>
        <v>6885000</v>
      </c>
      <c r="V370">
        <v>3248000</v>
      </c>
      <c r="W370">
        <v>2440300</v>
      </c>
      <c r="X370">
        <v>3939600</v>
      </c>
      <c r="Y370" s="4">
        <f>AVERAGE(V370:X370)</f>
        <v>3209300</v>
      </c>
      <c r="Z370" s="4">
        <f>U370/Y370</f>
        <v>2.145327641541769</v>
      </c>
      <c r="AA370">
        <v>-0.154768308003744</v>
      </c>
      <c r="AB370">
        <v>1.5382125007987799</v>
      </c>
      <c r="AC370" s="5">
        <f>POWER(10,-AB370)</f>
        <v>2.895926260867681E-2</v>
      </c>
      <c r="AD370">
        <v>2.47707590807277</v>
      </c>
      <c r="AE370" t="s">
        <v>795</v>
      </c>
      <c r="AF370" t="s">
        <v>796</v>
      </c>
    </row>
    <row r="371" spans="1:32">
      <c r="A371">
        <v>7.91</v>
      </c>
      <c r="B371">
        <v>7.8642380000000003</v>
      </c>
      <c r="C371">
        <v>7.9826779999999999</v>
      </c>
      <c r="D371">
        <v>8.2411729999999999</v>
      </c>
      <c r="E371">
        <v>8.1654219999999995</v>
      </c>
      <c r="F371">
        <v>8.3209970000000002</v>
      </c>
      <c r="M371">
        <v>7</v>
      </c>
      <c r="N371">
        <v>8</v>
      </c>
      <c r="O371">
        <v>8</v>
      </c>
      <c r="P371">
        <v>8</v>
      </c>
      <c r="Q371">
        <v>90835000</v>
      </c>
      <c r="R371">
        <v>6766500</v>
      </c>
      <c r="S371">
        <v>7693400</v>
      </c>
      <c r="T371">
        <v>4371200</v>
      </c>
      <c r="U371" s="4">
        <f>AVERAGE(R371:T371)</f>
        <v>6277033.333333333</v>
      </c>
      <c r="V371">
        <v>3514700</v>
      </c>
      <c r="W371">
        <v>2857100</v>
      </c>
      <c r="X371">
        <v>4614700</v>
      </c>
      <c r="Y371" s="4">
        <f>AVERAGE(V371:X371)</f>
        <v>3662166.6666666665</v>
      </c>
      <c r="Z371" s="4">
        <f>U371/Y371</f>
        <v>1.7140217539707823</v>
      </c>
      <c r="AA371">
        <v>-0.32355864842732701</v>
      </c>
      <c r="AB371">
        <v>2.3334406922428301</v>
      </c>
      <c r="AC371" s="5">
        <f>POWER(10,-AB371)</f>
        <v>4.6404415606246408E-3</v>
      </c>
      <c r="AD371">
        <v>2.9634608520187</v>
      </c>
      <c r="AE371" t="s">
        <v>889</v>
      </c>
      <c r="AF371" t="s">
        <v>890</v>
      </c>
    </row>
    <row r="372" spans="1:32">
      <c r="A372">
        <v>6.6774240000000002</v>
      </c>
      <c r="B372">
        <v>6.7135160000000003</v>
      </c>
      <c r="C372">
        <v>6.749009</v>
      </c>
      <c r="D372">
        <v>6.5391890000000004</v>
      </c>
      <c r="E372">
        <v>6.5591759999999999</v>
      </c>
      <c r="F372">
        <v>6.335699</v>
      </c>
      <c r="M372">
        <v>453</v>
      </c>
      <c r="N372">
        <v>9</v>
      </c>
      <c r="O372">
        <v>9</v>
      </c>
      <c r="P372">
        <v>9</v>
      </c>
      <c r="Q372">
        <v>2858000</v>
      </c>
      <c r="R372">
        <v>156500</v>
      </c>
      <c r="S372">
        <v>349160</v>
      </c>
      <c r="T372">
        <v>176940</v>
      </c>
      <c r="U372" s="4">
        <f>AVERAGE(R372:T372)</f>
        <v>227533.33333333334</v>
      </c>
      <c r="V372">
        <v>51536</v>
      </c>
      <c r="W372">
        <v>28246</v>
      </c>
      <c r="X372">
        <v>31581</v>
      </c>
      <c r="Y372" s="4">
        <f>AVERAGE(V372:X372)</f>
        <v>37121</v>
      </c>
      <c r="Z372" s="4">
        <f>U372/Y372</f>
        <v>6.1295044134946082</v>
      </c>
      <c r="AA372">
        <v>0.235295295715332</v>
      </c>
      <c r="AB372">
        <v>1.46857105665845</v>
      </c>
      <c r="AC372" s="5">
        <f>POWER(10,-AB372)</f>
        <v>3.3996087889343336E-2</v>
      </c>
      <c r="AD372">
        <v>4.5202692801147499</v>
      </c>
      <c r="AE372" t="s">
        <v>417</v>
      </c>
      <c r="AF372" t="s">
        <v>418</v>
      </c>
    </row>
    <row r="373" spans="1:32">
      <c r="A373">
        <v>7.6875559999999998</v>
      </c>
      <c r="B373">
        <v>7.6876889999999998</v>
      </c>
      <c r="C373">
        <v>7.6911880000000004</v>
      </c>
      <c r="D373">
        <v>7.7389469999999996</v>
      </c>
      <c r="E373">
        <v>7.7623709999999999</v>
      </c>
      <c r="F373">
        <v>7.8431889999999997</v>
      </c>
      <c r="M373">
        <v>454</v>
      </c>
      <c r="N373">
        <v>5</v>
      </c>
      <c r="O373">
        <v>5</v>
      </c>
      <c r="P373">
        <v>5</v>
      </c>
      <c r="Q373">
        <v>47816000</v>
      </c>
      <c r="R373">
        <v>7059900</v>
      </c>
      <c r="S373">
        <v>9541400</v>
      </c>
      <c r="T373">
        <v>4363600</v>
      </c>
      <c r="U373" s="4">
        <f>AVERAGE(R373:T373)</f>
        <v>6988300</v>
      </c>
      <c r="V373">
        <v>2326100</v>
      </c>
      <c r="W373">
        <v>2027400</v>
      </c>
      <c r="X373">
        <v>3263000</v>
      </c>
      <c r="Y373" s="4">
        <f>AVERAGE(V373:X373)</f>
        <v>2538833.3333333335</v>
      </c>
      <c r="Z373" s="4">
        <f>U373/Y373</f>
        <v>2.7525635134248012</v>
      </c>
      <c r="AA373">
        <v>-9.2691421508789104E-2</v>
      </c>
      <c r="AB373">
        <v>1.36990095360919</v>
      </c>
      <c r="AC373" s="5">
        <f>POWER(10,-AB373)</f>
        <v>4.2667681679135698E-2</v>
      </c>
      <c r="AD373">
        <v>4.2473067263199598</v>
      </c>
      <c r="AE373" t="s">
        <v>689</v>
      </c>
      <c r="AF373" t="s">
        <v>690</v>
      </c>
    </row>
    <row r="374" spans="1:32">
      <c r="A374">
        <v>5.8978520000000003</v>
      </c>
      <c r="B374">
        <v>6.1670220000000002</v>
      </c>
      <c r="C374">
        <v>5.80152</v>
      </c>
      <c r="D374">
        <v>5.5143750000000002</v>
      </c>
      <c r="E374">
        <v>5.4373230000000001</v>
      </c>
      <c r="F374">
        <v>3</v>
      </c>
      <c r="M374">
        <v>455</v>
      </c>
      <c r="N374">
        <v>4</v>
      </c>
      <c r="O374">
        <v>4</v>
      </c>
      <c r="P374">
        <v>4</v>
      </c>
      <c r="Q374">
        <v>459330</v>
      </c>
      <c r="R374">
        <v>59723</v>
      </c>
      <c r="S374">
        <v>127920</v>
      </c>
      <c r="T374">
        <v>30413</v>
      </c>
      <c r="U374" s="4">
        <f>AVERAGE(R374:T374)</f>
        <v>72685.333333333328</v>
      </c>
      <c r="V374">
        <v>7947.2</v>
      </c>
      <c r="W374">
        <v>6017.8</v>
      </c>
      <c r="X374">
        <v>1949.5</v>
      </c>
      <c r="Y374" s="4">
        <f>AVERAGE(V374:X374)</f>
        <v>5304.833333333333</v>
      </c>
      <c r="Z374" s="4">
        <f>U374/Y374</f>
        <v>13.701718558547237</v>
      </c>
      <c r="AA374">
        <v>1.3048988978067999</v>
      </c>
      <c r="AB374">
        <v>0.71623248825285901</v>
      </c>
      <c r="AC374" s="5">
        <f>POWER(10,-AB374)</f>
        <v>0.19220625272844202</v>
      </c>
      <c r="AD374">
        <v>0.70118593903469095</v>
      </c>
      <c r="AE374" t="s">
        <v>275</v>
      </c>
      <c r="AF374" t="s">
        <v>276</v>
      </c>
    </row>
    <row r="375" spans="1:32">
      <c r="A375">
        <v>7.4271609999999999</v>
      </c>
      <c r="B375">
        <v>7.4243259999999998</v>
      </c>
      <c r="C375">
        <v>7.5077889999999998</v>
      </c>
      <c r="D375">
        <v>7.8456130000000002</v>
      </c>
      <c r="E375">
        <v>7.8317680000000003</v>
      </c>
      <c r="F375">
        <v>7.9188109999999998</v>
      </c>
      <c r="M375">
        <v>456</v>
      </c>
      <c r="N375">
        <v>15</v>
      </c>
      <c r="O375">
        <v>15</v>
      </c>
      <c r="P375">
        <v>15</v>
      </c>
      <c r="Q375">
        <v>13017000</v>
      </c>
      <c r="R375">
        <v>1003900</v>
      </c>
      <c r="S375">
        <v>1237900</v>
      </c>
      <c r="T375">
        <v>712370</v>
      </c>
      <c r="U375" s="4">
        <f>AVERAGE(R375:T375)</f>
        <v>984723.33333333337</v>
      </c>
      <c r="V375">
        <v>750340</v>
      </c>
      <c r="W375">
        <v>663530</v>
      </c>
      <c r="X375">
        <v>1048400</v>
      </c>
      <c r="Y375" s="4">
        <f>AVERAGE(V375:X375)</f>
        <v>820756.66666666663</v>
      </c>
      <c r="Z375" s="4">
        <f>U375/Y375</f>
        <v>1.1997750043658901</v>
      </c>
      <c r="AA375">
        <v>-0.41230519612630301</v>
      </c>
      <c r="AB375">
        <v>3.3682261411599699</v>
      </c>
      <c r="AC375" s="5">
        <f>POWER(10,-AB375)</f>
        <v>4.2832542930069608E-4</v>
      </c>
      <c r="AD375">
        <v>5.2443589988712898</v>
      </c>
      <c r="AE375" t="s">
        <v>959</v>
      </c>
      <c r="AF375" t="s">
        <v>960</v>
      </c>
    </row>
    <row r="376" spans="1:32">
      <c r="A376">
        <v>3</v>
      </c>
      <c r="B376">
        <v>3</v>
      </c>
      <c r="C376">
        <v>3</v>
      </c>
      <c r="D376">
        <v>3</v>
      </c>
      <c r="E376">
        <v>3</v>
      </c>
      <c r="F376">
        <v>3</v>
      </c>
      <c r="M376">
        <v>375</v>
      </c>
      <c r="N376">
        <v>2</v>
      </c>
      <c r="O376">
        <v>2</v>
      </c>
      <c r="P376">
        <v>2</v>
      </c>
      <c r="Q376">
        <v>37391</v>
      </c>
      <c r="R376">
        <v>7254.6</v>
      </c>
      <c r="S376">
        <v>10739</v>
      </c>
      <c r="T376">
        <v>4653.6000000000004</v>
      </c>
      <c r="U376" s="4">
        <f>AVERAGE(R376:T376)</f>
        <v>7549.0666666666657</v>
      </c>
      <c r="V376">
        <v>300</v>
      </c>
      <c r="W376">
        <v>300</v>
      </c>
      <c r="X376">
        <v>300</v>
      </c>
      <c r="Y376" s="4">
        <f>AVERAGE(V376:X376)</f>
        <v>300</v>
      </c>
      <c r="Z376" s="4">
        <f>U376/Y376</f>
        <v>25.163555555555551</v>
      </c>
      <c r="AA376">
        <v>0</v>
      </c>
      <c r="AB376">
        <v>0</v>
      </c>
      <c r="AC376" s="5">
        <f>POWER(10,-AB376)</f>
        <v>1</v>
      </c>
      <c r="AD376">
        <v>0.34528929702718197</v>
      </c>
      <c r="AE376" t="s">
        <v>91</v>
      </c>
      <c r="AF376" t="s">
        <v>92</v>
      </c>
    </row>
    <row r="377" spans="1:32">
      <c r="A377">
        <v>6.0008239999999997</v>
      </c>
      <c r="B377">
        <v>6.3774699999999998</v>
      </c>
      <c r="C377">
        <v>6.1087340000000001</v>
      </c>
      <c r="D377">
        <v>6.6005149999999997</v>
      </c>
      <c r="E377">
        <v>6.5743559999999999</v>
      </c>
      <c r="F377">
        <v>6.647627</v>
      </c>
      <c r="M377">
        <v>457</v>
      </c>
      <c r="N377">
        <v>3</v>
      </c>
      <c r="O377">
        <v>3</v>
      </c>
      <c r="P377">
        <v>3</v>
      </c>
      <c r="Q377">
        <v>2620400</v>
      </c>
      <c r="R377">
        <v>112800</v>
      </c>
      <c r="S377">
        <v>196890</v>
      </c>
      <c r="T377">
        <v>60603</v>
      </c>
      <c r="U377" s="4">
        <f>AVERAGE(R377:T377)</f>
        <v>123431</v>
      </c>
      <c r="V377">
        <v>108330</v>
      </c>
      <c r="W377">
        <v>73831</v>
      </c>
      <c r="X377">
        <v>109050</v>
      </c>
      <c r="Y377" s="4">
        <f>AVERAGE(V377:X377)</f>
        <v>97070.333333333328</v>
      </c>
      <c r="Z377" s="4">
        <f>U377/Y377</f>
        <v>1.2715625439973079</v>
      </c>
      <c r="AA377">
        <v>-0.44515657424926802</v>
      </c>
      <c r="AB377">
        <v>1.7575125644738001</v>
      </c>
      <c r="AC377" s="5">
        <f>POWER(10,-AB377)</f>
        <v>1.747782696987428E-2</v>
      </c>
      <c r="AD377">
        <v>3.0269750459973901</v>
      </c>
      <c r="AE377" t="s">
        <v>949</v>
      </c>
      <c r="AF377" t="s">
        <v>950</v>
      </c>
    </row>
    <row r="378" spans="1:32">
      <c r="A378">
        <v>7.1065990000000001</v>
      </c>
      <c r="B378">
        <v>7.0466119999999997</v>
      </c>
      <c r="C378">
        <v>7.1382709999999996</v>
      </c>
      <c r="D378">
        <v>7.3884559999999997</v>
      </c>
      <c r="E378">
        <v>7.2811700000000004</v>
      </c>
      <c r="F378">
        <v>7.3518730000000003</v>
      </c>
      <c r="M378">
        <v>458</v>
      </c>
      <c r="N378">
        <v>8</v>
      </c>
      <c r="O378">
        <v>8</v>
      </c>
      <c r="P378">
        <v>8</v>
      </c>
      <c r="Q378">
        <v>33711000</v>
      </c>
      <c r="R378">
        <v>2233400</v>
      </c>
      <c r="S378">
        <v>3221600</v>
      </c>
      <c r="T378">
        <v>1518500</v>
      </c>
      <c r="U378" s="4">
        <f>AVERAGE(R378:T378)</f>
        <v>2324500</v>
      </c>
      <c r="V378">
        <v>1164700</v>
      </c>
      <c r="W378">
        <v>1312400</v>
      </c>
      <c r="X378">
        <v>1142500</v>
      </c>
      <c r="Y378" s="4">
        <f>AVERAGE(V378:X378)</f>
        <v>1206533.3333333333</v>
      </c>
      <c r="Z378" s="4">
        <f>U378/Y378</f>
        <v>1.9265940987954471</v>
      </c>
      <c r="AA378">
        <v>-0.24333906173706099</v>
      </c>
      <c r="AB378">
        <v>2.37819217441004</v>
      </c>
      <c r="AC378" s="5">
        <f>POWER(10,-AB378)</f>
        <v>4.186082908262655E-3</v>
      </c>
      <c r="AD378">
        <v>2.8270246452871701</v>
      </c>
      <c r="AE378" t="s">
        <v>827</v>
      </c>
      <c r="AF378" t="s">
        <v>828</v>
      </c>
    </row>
    <row r="379" spans="1:32">
      <c r="A379">
        <v>3</v>
      </c>
      <c r="B379">
        <v>3</v>
      </c>
      <c r="C379">
        <v>5.5390129999999997</v>
      </c>
      <c r="D379">
        <v>3</v>
      </c>
      <c r="E379">
        <v>3</v>
      </c>
      <c r="F379">
        <v>3</v>
      </c>
      <c r="H379" t="s">
        <v>32</v>
      </c>
      <c r="L379" t="s">
        <v>32</v>
      </c>
      <c r="M379">
        <v>459</v>
      </c>
      <c r="N379">
        <v>2</v>
      </c>
      <c r="O379">
        <v>2</v>
      </c>
      <c r="P379">
        <v>2</v>
      </c>
      <c r="Q379">
        <v>143070</v>
      </c>
      <c r="R379">
        <v>22122</v>
      </c>
      <c r="S379">
        <v>14191</v>
      </c>
      <c r="T379">
        <v>14356</v>
      </c>
      <c r="U379" s="4">
        <f>AVERAGE(R379:T379)</f>
        <v>16889.666666666668</v>
      </c>
      <c r="V379">
        <v>300</v>
      </c>
      <c r="W379">
        <v>300</v>
      </c>
      <c r="X379">
        <v>300</v>
      </c>
      <c r="Y379" s="4">
        <f>AVERAGE(V379:X379)</f>
        <v>300</v>
      </c>
      <c r="Z379" s="4">
        <f>U379/Y379</f>
        <v>56.298888888888889</v>
      </c>
      <c r="AA379">
        <v>0.84633779525756803</v>
      </c>
      <c r="AB379">
        <v>0.42724341246478797</v>
      </c>
      <c r="AC379" s="5">
        <f>POWER(10,-AB379)</f>
        <v>0.37390096630008629</v>
      </c>
      <c r="AD379">
        <v>1.1917914897139099</v>
      </c>
      <c r="AE379" t="s">
        <v>81</v>
      </c>
      <c r="AF379" t="s">
        <v>82</v>
      </c>
    </row>
    <row r="380" spans="1:32">
      <c r="A380">
        <v>5.4174720000000001</v>
      </c>
      <c r="B380">
        <v>5.613175</v>
      </c>
      <c r="C380">
        <v>5.5484999999999998</v>
      </c>
      <c r="D380">
        <v>5.5490279999999998</v>
      </c>
      <c r="E380">
        <v>3</v>
      </c>
      <c r="F380">
        <v>5.7185350000000001</v>
      </c>
      <c r="M380">
        <v>461</v>
      </c>
      <c r="N380">
        <v>3</v>
      </c>
      <c r="O380">
        <v>3</v>
      </c>
      <c r="P380">
        <v>3</v>
      </c>
      <c r="Q380">
        <v>499810</v>
      </c>
      <c r="R380">
        <v>44502</v>
      </c>
      <c r="S380">
        <v>111110</v>
      </c>
      <c r="T380">
        <v>43736</v>
      </c>
      <c r="U380" s="4">
        <f>AVERAGE(R380:T380)</f>
        <v>66449.333333333328</v>
      </c>
      <c r="V380">
        <v>14078</v>
      </c>
      <c r="W380">
        <v>6482.1</v>
      </c>
      <c r="X380">
        <v>11473</v>
      </c>
      <c r="Y380" s="4">
        <f>AVERAGE(V380:X380)</f>
        <v>10677.699999999999</v>
      </c>
      <c r="Z380" s="4">
        <f>U380/Y380</f>
        <v>6.2231878900262538</v>
      </c>
      <c r="AA380">
        <v>0.77052815755208304</v>
      </c>
      <c r="AB380">
        <v>0.36527890339640701</v>
      </c>
      <c r="AC380" s="5">
        <f>POWER(10,-AB380)</f>
        <v>0.43124204475752836</v>
      </c>
      <c r="AD380">
        <v>0.41979988310487598</v>
      </c>
      <c r="AE380" t="s">
        <v>411</v>
      </c>
      <c r="AF380" t="s">
        <v>412</v>
      </c>
    </row>
    <row r="381" spans="1:32">
      <c r="A381">
        <v>6.27841</v>
      </c>
      <c r="B381">
        <v>6.1538149999999998</v>
      </c>
      <c r="C381">
        <v>6.4593769999999999</v>
      </c>
      <c r="D381">
        <v>6.7737569999999998</v>
      </c>
      <c r="E381">
        <v>6.5235120000000002</v>
      </c>
      <c r="F381">
        <v>6.3311840000000004</v>
      </c>
      <c r="M381">
        <v>462</v>
      </c>
      <c r="N381">
        <v>5</v>
      </c>
      <c r="O381">
        <v>5</v>
      </c>
      <c r="P381">
        <v>5</v>
      </c>
      <c r="Q381">
        <v>1207900</v>
      </c>
      <c r="R381">
        <v>101120</v>
      </c>
      <c r="S381">
        <v>151800</v>
      </c>
      <c r="T381">
        <v>98002</v>
      </c>
      <c r="U381" s="4">
        <f>AVERAGE(R381:T381)</f>
        <v>116974</v>
      </c>
      <c r="V381">
        <v>82560</v>
      </c>
      <c r="W381">
        <v>46227</v>
      </c>
      <c r="X381">
        <v>43185</v>
      </c>
      <c r="Y381" s="4">
        <f>AVERAGE(V381:X381)</f>
        <v>57324</v>
      </c>
      <c r="Z381" s="4">
        <f>U381/Y381</f>
        <v>2.0405763728979136</v>
      </c>
      <c r="AA381">
        <v>-0.24561707178751599</v>
      </c>
      <c r="AB381">
        <v>0.72096562103671102</v>
      </c>
      <c r="AC381" s="5">
        <f>POWER(10,-AB381)</f>
        <v>0.19012287761649899</v>
      </c>
      <c r="AD381">
        <v>0.97680402476384898</v>
      </c>
      <c r="AE381" t="s">
        <v>817</v>
      </c>
      <c r="AF381" t="s">
        <v>818</v>
      </c>
    </row>
    <row r="382" spans="1:32">
      <c r="A382">
        <v>5.849647</v>
      </c>
      <c r="B382">
        <v>5.9851260000000002</v>
      </c>
      <c r="C382">
        <v>3</v>
      </c>
      <c r="D382">
        <v>3</v>
      </c>
      <c r="E382">
        <v>3</v>
      </c>
      <c r="F382">
        <v>3</v>
      </c>
      <c r="L382" t="s">
        <v>32</v>
      </c>
      <c r="M382">
        <v>463</v>
      </c>
      <c r="N382">
        <v>3</v>
      </c>
      <c r="O382">
        <v>3</v>
      </c>
      <c r="P382">
        <v>3</v>
      </c>
      <c r="Q382">
        <v>439040</v>
      </c>
      <c r="R382">
        <v>62460</v>
      </c>
      <c r="S382">
        <v>84828</v>
      </c>
      <c r="T382">
        <v>38006</v>
      </c>
      <c r="U382" s="4">
        <f>AVERAGE(R382:T382)</f>
        <v>61764.666666666664</v>
      </c>
      <c r="V382">
        <v>5087.7</v>
      </c>
      <c r="W382">
        <v>3779.3</v>
      </c>
      <c r="X382">
        <v>4723.6000000000004</v>
      </c>
      <c r="Y382" s="4">
        <f>AVERAGE(V382:X382)</f>
        <v>4530.2</v>
      </c>
      <c r="Z382" s="4">
        <f>U382/Y382</f>
        <v>13.6339823113034</v>
      </c>
      <c r="AA382">
        <v>1.9449240366617799</v>
      </c>
      <c r="AB382">
        <v>0.93430484651906098</v>
      </c>
      <c r="AC382" s="5">
        <f>POWER(10,-AB382)</f>
        <v>0.11633091752701329</v>
      </c>
      <c r="AD382">
        <v>0.76563681469540301</v>
      </c>
      <c r="AE382" t="s">
        <v>277</v>
      </c>
      <c r="AF382" t="s">
        <v>278</v>
      </c>
    </row>
    <row r="383" spans="1:32">
      <c r="A383">
        <v>7.8752060000000004</v>
      </c>
      <c r="B383">
        <v>7.9223929999999996</v>
      </c>
      <c r="C383">
        <v>8.0171589999999995</v>
      </c>
      <c r="D383">
        <v>7.9380490000000004</v>
      </c>
      <c r="E383">
        <v>7.966564</v>
      </c>
      <c r="F383">
        <v>7.6996560000000001</v>
      </c>
      <c r="M383">
        <v>464</v>
      </c>
      <c r="N383">
        <v>29</v>
      </c>
      <c r="O383">
        <v>29</v>
      </c>
      <c r="P383">
        <v>29</v>
      </c>
      <c r="Q383">
        <v>26832000</v>
      </c>
      <c r="R383">
        <v>2309000</v>
      </c>
      <c r="S383">
        <v>3378600</v>
      </c>
      <c r="T383">
        <v>1896600</v>
      </c>
      <c r="U383" s="4">
        <f>AVERAGE(R383:T383)</f>
        <v>2528066.6666666665</v>
      </c>
      <c r="V383">
        <v>635580</v>
      </c>
      <c r="W383">
        <v>517200</v>
      </c>
      <c r="X383">
        <v>432630</v>
      </c>
      <c r="Y383" s="4">
        <f>AVERAGE(V383:X383)</f>
        <v>528470</v>
      </c>
      <c r="Z383" s="4">
        <f>U383/Y383</f>
        <v>4.7837467910508948</v>
      </c>
      <c r="AA383">
        <v>7.0162932078043902E-2</v>
      </c>
      <c r="AB383">
        <v>0.30241464466240198</v>
      </c>
      <c r="AC383" s="5">
        <f>POWER(10,-AB383)</f>
        <v>0.49840840249981566</v>
      </c>
      <c r="AD383">
        <v>1.23268858876646</v>
      </c>
      <c r="AE383" t="s">
        <v>485</v>
      </c>
      <c r="AF383" t="s">
        <v>486</v>
      </c>
    </row>
    <row r="384" spans="1:32">
      <c r="A384">
        <v>6.1298510000000004</v>
      </c>
      <c r="B384">
        <v>6.0874620000000004</v>
      </c>
      <c r="C384">
        <v>6.0735720000000004</v>
      </c>
      <c r="D384">
        <v>6.270143</v>
      </c>
      <c r="E384">
        <v>6.3155710000000003</v>
      </c>
      <c r="F384">
        <v>6.3857309999999998</v>
      </c>
      <c r="I384" t="s">
        <v>32</v>
      </c>
      <c r="L384" t="s">
        <v>32</v>
      </c>
      <c r="M384">
        <v>465</v>
      </c>
      <c r="N384">
        <v>2</v>
      </c>
      <c r="O384">
        <v>2</v>
      </c>
      <c r="P384">
        <v>2</v>
      </c>
      <c r="Q384">
        <v>1226100</v>
      </c>
      <c r="R384">
        <v>184500</v>
      </c>
      <c r="S384">
        <v>169530</v>
      </c>
      <c r="T384">
        <v>84141</v>
      </c>
      <c r="U384" s="4">
        <f>AVERAGE(R384:T384)</f>
        <v>146057</v>
      </c>
      <c r="V384">
        <v>74894</v>
      </c>
      <c r="W384">
        <v>62049</v>
      </c>
      <c r="X384">
        <v>93553</v>
      </c>
      <c r="Y384" s="4">
        <f>AVERAGE(V384:X384)</f>
        <v>76832</v>
      </c>
      <c r="Z384" s="4">
        <f>U384/Y384</f>
        <v>1.9009917742607247</v>
      </c>
      <c r="AA384">
        <v>-0.226853688557942</v>
      </c>
      <c r="AB384">
        <v>2.4179525376737301</v>
      </c>
      <c r="AC384" s="5">
        <f>POWER(10,-AB384)</f>
        <v>3.8198601429974425E-3</v>
      </c>
      <c r="AD384">
        <v>10.5839395634148</v>
      </c>
      <c r="AE384" t="s">
        <v>837</v>
      </c>
      <c r="AF384" t="s">
        <v>838</v>
      </c>
    </row>
    <row r="385" spans="1:32">
      <c r="A385">
        <v>6.3434280000000003</v>
      </c>
      <c r="B385">
        <v>6.3139719999999997</v>
      </c>
      <c r="C385">
        <v>6.1828989999999999</v>
      </c>
      <c r="D385">
        <v>5.6645009999999996</v>
      </c>
      <c r="E385">
        <v>3</v>
      </c>
      <c r="F385">
        <v>5.4410350000000003</v>
      </c>
      <c r="M385">
        <v>466</v>
      </c>
      <c r="N385">
        <v>13</v>
      </c>
      <c r="O385">
        <v>13</v>
      </c>
      <c r="P385">
        <v>11</v>
      </c>
      <c r="Q385">
        <v>700920</v>
      </c>
      <c r="R385">
        <v>105800</v>
      </c>
      <c r="S385">
        <v>146780</v>
      </c>
      <c r="T385">
        <v>39791</v>
      </c>
      <c r="U385" s="4">
        <f>AVERAGE(R385:T385)</f>
        <v>97457</v>
      </c>
      <c r="V385">
        <v>3460.6</v>
      </c>
      <c r="W385">
        <v>300</v>
      </c>
      <c r="X385">
        <v>2898.2</v>
      </c>
      <c r="Y385" s="4">
        <f>AVERAGE(V385:X385)</f>
        <v>2219.6</v>
      </c>
      <c r="Z385" s="4">
        <f>U385/Y385</f>
        <v>43.907460803748428</v>
      </c>
      <c r="AA385">
        <v>1.5782548586527501</v>
      </c>
      <c r="AB385">
        <v>0.85832540766475895</v>
      </c>
      <c r="AC385" s="5">
        <f>POWER(10,-AB385)</f>
        <v>0.13857171512539873</v>
      </c>
      <c r="AD385">
        <v>1.0439036757450799</v>
      </c>
      <c r="AE385" t="s">
        <v>151</v>
      </c>
      <c r="AF385" t="s">
        <v>152</v>
      </c>
    </row>
    <row r="386" spans="1:32">
      <c r="A386">
        <v>3</v>
      </c>
      <c r="B386">
        <v>3</v>
      </c>
      <c r="C386">
        <v>6.0388190000000002</v>
      </c>
      <c r="D386">
        <v>6.0409189999999997</v>
      </c>
      <c r="E386">
        <v>3</v>
      </c>
      <c r="F386">
        <v>6.1614579999999997</v>
      </c>
      <c r="M386">
        <v>467</v>
      </c>
      <c r="N386">
        <v>2</v>
      </c>
      <c r="O386">
        <v>2</v>
      </c>
      <c r="P386">
        <v>2</v>
      </c>
      <c r="Q386">
        <v>860150</v>
      </c>
      <c r="R386">
        <v>68150</v>
      </c>
      <c r="S386">
        <v>41015</v>
      </c>
      <c r="T386">
        <v>33327</v>
      </c>
      <c r="U386" s="4">
        <f>AVERAGE(R386:T386)</f>
        <v>47497.333333333336</v>
      </c>
      <c r="V386">
        <v>46257</v>
      </c>
      <c r="W386">
        <v>11110</v>
      </c>
      <c r="X386">
        <v>69353</v>
      </c>
      <c r="Y386" s="4">
        <f>AVERAGE(V386:X386)</f>
        <v>42240</v>
      </c>
      <c r="Z386" s="4">
        <f>U386/Y386</f>
        <v>1.124463383838384</v>
      </c>
      <c r="AA386">
        <v>-1.05451933542887</v>
      </c>
      <c r="AB386">
        <v>0.29523373845815798</v>
      </c>
      <c r="AC386" s="5">
        <f>POWER(10,-AB386)</f>
        <v>0.50671791792683718</v>
      </c>
      <c r="AD386">
        <v>0.40357460103450499</v>
      </c>
      <c r="AE386" t="s">
        <v>973</v>
      </c>
      <c r="AF386" s="6" t="s">
        <v>974</v>
      </c>
    </row>
    <row r="387" spans="1:32">
      <c r="A387">
        <v>7.4120400000000002</v>
      </c>
      <c r="B387">
        <v>7.3183769999999999</v>
      </c>
      <c r="C387">
        <v>7.5132310000000002</v>
      </c>
      <c r="D387">
        <v>7.4513109999999996</v>
      </c>
      <c r="E387">
        <v>7.4952249999999996</v>
      </c>
      <c r="F387">
        <v>7.5493839999999999</v>
      </c>
      <c r="M387">
        <v>468</v>
      </c>
      <c r="N387">
        <v>6</v>
      </c>
      <c r="O387">
        <v>6</v>
      </c>
      <c r="P387">
        <v>6</v>
      </c>
      <c r="Q387">
        <v>66522000</v>
      </c>
      <c r="R387">
        <v>8696900</v>
      </c>
      <c r="S387">
        <v>9151800</v>
      </c>
      <c r="T387">
        <v>7036500</v>
      </c>
      <c r="U387" s="4">
        <f>AVERAGE(R387:T387)</f>
        <v>8295066.666666667</v>
      </c>
      <c r="V387">
        <v>2757800</v>
      </c>
      <c r="W387">
        <v>2591400</v>
      </c>
      <c r="X387">
        <v>3688600</v>
      </c>
      <c r="Y387" s="4">
        <f>AVERAGE(V387:X387)</f>
        <v>3012600</v>
      </c>
      <c r="Z387" s="4">
        <f>U387/Y387</f>
        <v>2.7534576998827149</v>
      </c>
      <c r="AA387">
        <v>-8.4090550740560502E-2</v>
      </c>
      <c r="AB387">
        <v>0.59703333325653696</v>
      </c>
      <c r="AC387" s="5">
        <f>POWER(10,-AB387)</f>
        <v>0.25291038735478089</v>
      </c>
      <c r="AD387">
        <v>1.343375120278</v>
      </c>
      <c r="AE387" t="s">
        <v>687</v>
      </c>
      <c r="AF387" t="s">
        <v>688</v>
      </c>
    </row>
    <row r="388" spans="1:32">
      <c r="A388">
        <v>6.5466410000000002</v>
      </c>
      <c r="B388">
        <v>6.6207710000000004</v>
      </c>
      <c r="C388">
        <v>6.5856519999999996</v>
      </c>
      <c r="D388">
        <v>6.4209449999999997</v>
      </c>
      <c r="E388">
        <v>6.4365759999999996</v>
      </c>
      <c r="F388">
        <v>6.527488</v>
      </c>
      <c r="M388">
        <v>469</v>
      </c>
      <c r="N388">
        <v>5</v>
      </c>
      <c r="O388">
        <v>5</v>
      </c>
      <c r="P388">
        <v>5</v>
      </c>
      <c r="Q388">
        <v>1644600</v>
      </c>
      <c r="R388">
        <v>286650</v>
      </c>
      <c r="S388">
        <v>451130</v>
      </c>
      <c r="T388">
        <v>175910</v>
      </c>
      <c r="U388" s="4">
        <f>AVERAGE(R388:T388)</f>
        <v>304563.33333333331</v>
      </c>
      <c r="V388">
        <v>42124</v>
      </c>
      <c r="W388">
        <v>54252</v>
      </c>
      <c r="X388">
        <v>90392</v>
      </c>
      <c r="Y388" s="4">
        <f>AVERAGE(V388:X388)</f>
        <v>62256</v>
      </c>
      <c r="Z388" s="4">
        <f>U388/Y388</f>
        <v>4.8921121391244746</v>
      </c>
      <c r="AA388">
        <v>0.122685114542644</v>
      </c>
      <c r="AB388">
        <v>1.4429235535975</v>
      </c>
      <c r="AC388" s="5">
        <f>POWER(10,-AB388)</f>
        <v>3.6064211922826869E-2</v>
      </c>
      <c r="AD388">
        <v>6.7216431857418897</v>
      </c>
      <c r="AE388" t="s">
        <v>479</v>
      </c>
      <c r="AF388" t="s">
        <v>480</v>
      </c>
    </row>
    <row r="389" spans="1:32">
      <c r="A389">
        <v>6.8833270000000004</v>
      </c>
      <c r="B389">
        <v>6.9586639999999997</v>
      </c>
      <c r="C389">
        <v>7.0046220000000003</v>
      </c>
      <c r="D389">
        <v>6.9316409999999999</v>
      </c>
      <c r="E389">
        <v>6.9869510000000004</v>
      </c>
      <c r="F389">
        <v>6.9647170000000003</v>
      </c>
      <c r="M389">
        <v>470</v>
      </c>
      <c r="N389">
        <v>10</v>
      </c>
      <c r="O389">
        <v>10</v>
      </c>
      <c r="P389">
        <v>10</v>
      </c>
      <c r="Q389">
        <v>6189900</v>
      </c>
      <c r="R389">
        <v>702370</v>
      </c>
      <c r="S389">
        <v>1040000</v>
      </c>
      <c r="T389">
        <v>554460</v>
      </c>
      <c r="U389" s="4">
        <f>AVERAGE(R389:T389)</f>
        <v>765610</v>
      </c>
      <c r="V389">
        <v>234970</v>
      </c>
      <c r="W389">
        <v>212480</v>
      </c>
      <c r="X389">
        <v>250320</v>
      </c>
      <c r="Y389" s="4">
        <f>AVERAGE(V389:X389)</f>
        <v>232590</v>
      </c>
      <c r="Z389" s="4">
        <f>U389/Y389</f>
        <v>3.2916720409303926</v>
      </c>
      <c r="AA389">
        <v>-1.2231826782226601E-2</v>
      </c>
      <c r="AB389">
        <v>0.114335179456519</v>
      </c>
      <c r="AC389" s="5">
        <f>POWER(10,-AB389)</f>
        <v>0.76853707040000918</v>
      </c>
      <c r="AD389">
        <v>2.2062476662524002</v>
      </c>
      <c r="AE389" t="s">
        <v>625</v>
      </c>
      <c r="AF389" t="s">
        <v>626</v>
      </c>
    </row>
    <row r="390" spans="1:32">
      <c r="A390">
        <v>7.2340869999999997</v>
      </c>
      <c r="B390">
        <v>7.2544510000000004</v>
      </c>
      <c r="C390">
        <v>7.3076670000000004</v>
      </c>
      <c r="D390">
        <v>7.302829</v>
      </c>
      <c r="E390">
        <v>7.6111180000000003</v>
      </c>
      <c r="F390">
        <v>7.3870690000000003</v>
      </c>
      <c r="M390">
        <v>471</v>
      </c>
      <c r="N390">
        <v>8</v>
      </c>
      <c r="O390">
        <v>8</v>
      </c>
      <c r="P390">
        <v>8</v>
      </c>
      <c r="Q390">
        <v>19607000</v>
      </c>
      <c r="R390">
        <v>284940</v>
      </c>
      <c r="S390">
        <v>426330</v>
      </c>
      <c r="T390">
        <v>816570</v>
      </c>
      <c r="U390" s="4">
        <f>AVERAGE(R390:T390)</f>
        <v>509280</v>
      </c>
      <c r="V390">
        <v>228510</v>
      </c>
      <c r="W390">
        <v>884990</v>
      </c>
      <c r="X390">
        <v>357780</v>
      </c>
      <c r="Y390" s="4">
        <f>AVERAGE(V390:X390)</f>
        <v>490426.66666666669</v>
      </c>
      <c r="Z390" s="4">
        <f>U390/Y390</f>
        <v>1.0384427165461367</v>
      </c>
      <c r="AA390">
        <v>-0.16827011108398399</v>
      </c>
      <c r="AB390">
        <v>0.82443853908478204</v>
      </c>
      <c r="AC390" s="5">
        <f>POWER(10,-AB390)</f>
        <v>0.14981712577221984</v>
      </c>
      <c r="AD390">
        <v>1.2931273963021099</v>
      </c>
      <c r="AE390" t="s">
        <v>985</v>
      </c>
      <c r="AF390" t="s">
        <v>986</v>
      </c>
    </row>
    <row r="391" spans="1:32">
      <c r="A391">
        <v>7.9602040000000001</v>
      </c>
      <c r="B391">
        <v>7.9475709999999999</v>
      </c>
      <c r="C391">
        <v>7.7801010000000002</v>
      </c>
      <c r="D391">
        <v>7.4817580000000001</v>
      </c>
      <c r="E391">
        <v>7.3543770000000004</v>
      </c>
      <c r="F391">
        <v>7.2972570000000001</v>
      </c>
      <c r="M391">
        <v>472</v>
      </c>
      <c r="N391">
        <v>22</v>
      </c>
      <c r="O391">
        <v>22</v>
      </c>
      <c r="P391">
        <v>22</v>
      </c>
      <c r="Q391">
        <v>27426000</v>
      </c>
      <c r="R391">
        <v>4551500</v>
      </c>
      <c r="S391">
        <v>5131900</v>
      </c>
      <c r="T391">
        <v>1869500</v>
      </c>
      <c r="U391" s="4">
        <f>AVERAGE(R391:T391)</f>
        <v>3850966.6666666665</v>
      </c>
      <c r="V391">
        <v>447110</v>
      </c>
      <c r="W391">
        <v>320180</v>
      </c>
      <c r="X391">
        <v>324080</v>
      </c>
      <c r="Y391" s="4">
        <f>AVERAGE(V391:X391)</f>
        <v>363790</v>
      </c>
      <c r="Z391" s="4">
        <f>U391/Y391</f>
        <v>10.58568588104859</v>
      </c>
      <c r="AA391">
        <v>0.51816145579020101</v>
      </c>
      <c r="AB391">
        <v>2.54061825589852</v>
      </c>
      <c r="AC391" s="5">
        <f>POWER(10,-AB391)</f>
        <v>2.879928754905036E-3</v>
      </c>
      <c r="AD391">
        <v>2.0139850227873799</v>
      </c>
      <c r="AE391" t="s">
        <v>325</v>
      </c>
      <c r="AF391" t="s">
        <v>326</v>
      </c>
    </row>
    <row r="392" spans="1:32">
      <c r="A392">
        <v>7.0927910000000001</v>
      </c>
      <c r="B392">
        <v>7.0861460000000003</v>
      </c>
      <c r="C392">
        <v>7.0844329999999998</v>
      </c>
      <c r="D392">
        <v>7.4995909999999997</v>
      </c>
      <c r="E392">
        <v>7.4668229999999998</v>
      </c>
      <c r="F392">
        <v>7.4800639999999996</v>
      </c>
      <c r="M392">
        <v>473</v>
      </c>
      <c r="N392">
        <v>6</v>
      </c>
      <c r="O392">
        <v>6</v>
      </c>
      <c r="P392">
        <v>6</v>
      </c>
      <c r="Q392">
        <v>25310000</v>
      </c>
      <c r="R392">
        <v>2320500</v>
      </c>
      <c r="S392">
        <v>2786500</v>
      </c>
      <c r="T392">
        <v>1260200</v>
      </c>
      <c r="U392" s="4">
        <f>AVERAGE(R392:T392)</f>
        <v>2122400</v>
      </c>
      <c r="V392">
        <v>1799100</v>
      </c>
      <c r="W392">
        <v>1422200</v>
      </c>
      <c r="X392">
        <v>1827300</v>
      </c>
      <c r="Y392" s="4">
        <f>AVERAGE(V392:X392)</f>
        <v>1682866.6666666667</v>
      </c>
      <c r="Z392" s="4">
        <f>U392/Y392</f>
        <v>1.261181317592996</v>
      </c>
      <c r="AA392">
        <v>-0.394369443257649</v>
      </c>
      <c r="AB392">
        <v>5.6330907735092097</v>
      </c>
      <c r="AC392" s="5">
        <f>POWER(10,-AB392)</f>
        <v>2.3276047054792669E-6</v>
      </c>
      <c r="AD392">
        <v>6.1905432640706604</v>
      </c>
      <c r="AE392" t="s">
        <v>951</v>
      </c>
      <c r="AF392" t="s">
        <v>952</v>
      </c>
    </row>
    <row r="393" spans="1:32">
      <c r="A393">
        <v>7.2677110000000003</v>
      </c>
      <c r="B393">
        <v>7.3734640000000002</v>
      </c>
      <c r="C393">
        <v>7.3442540000000003</v>
      </c>
      <c r="D393">
        <v>6.7891859999999999</v>
      </c>
      <c r="E393">
        <v>6.8158099999999999</v>
      </c>
      <c r="F393">
        <v>6.7894540000000001</v>
      </c>
      <c r="L393" t="s">
        <v>32</v>
      </c>
      <c r="M393">
        <v>474</v>
      </c>
      <c r="N393">
        <v>16</v>
      </c>
      <c r="O393">
        <v>16</v>
      </c>
      <c r="P393">
        <v>1</v>
      </c>
      <c r="Q393">
        <v>15844000</v>
      </c>
      <c r="R393">
        <v>1401900</v>
      </c>
      <c r="S393">
        <v>2239900</v>
      </c>
      <c r="T393">
        <v>964410</v>
      </c>
      <c r="U393" s="4">
        <f>AVERAGE(R393:T393)</f>
        <v>1535403.3333333333</v>
      </c>
      <c r="V393">
        <v>151580</v>
      </c>
      <c r="W393">
        <v>127940</v>
      </c>
      <c r="X393">
        <v>128740</v>
      </c>
      <c r="Y393" s="4">
        <f>AVERAGE(V393:X393)</f>
        <v>136086.66666666666</v>
      </c>
      <c r="Z393" s="4">
        <f>U393/Y393</f>
        <v>11.282540537892519</v>
      </c>
      <c r="AA393">
        <v>0.53032652537028002</v>
      </c>
      <c r="AB393">
        <v>4.0704446664454599</v>
      </c>
      <c r="AC393" s="5">
        <f>POWER(10,-AB393)</f>
        <v>8.502670189924834E-5</v>
      </c>
      <c r="AD393">
        <v>4.7657873132182003</v>
      </c>
      <c r="AE393" t="s">
        <v>309</v>
      </c>
      <c r="AF393" t="s">
        <v>310</v>
      </c>
    </row>
    <row r="394" spans="1:32">
      <c r="A394">
        <v>8.2779530000000001</v>
      </c>
      <c r="B394">
        <v>8.3048129999999993</v>
      </c>
      <c r="C394">
        <v>8.3849450000000001</v>
      </c>
      <c r="D394">
        <v>8.3073890000000006</v>
      </c>
      <c r="E394">
        <v>8.3028069999999996</v>
      </c>
      <c r="F394">
        <v>8.2805560000000007</v>
      </c>
      <c r="M394">
        <v>475</v>
      </c>
      <c r="N394">
        <v>29</v>
      </c>
      <c r="O394">
        <v>29</v>
      </c>
      <c r="P394">
        <v>29</v>
      </c>
      <c r="Q394">
        <v>130210000</v>
      </c>
      <c r="R394">
        <v>13476000</v>
      </c>
      <c r="S394">
        <v>18828000</v>
      </c>
      <c r="T394">
        <v>9241100</v>
      </c>
      <c r="U394" s="4">
        <f>AVERAGE(R394:T394)</f>
        <v>13848366.666666666</v>
      </c>
      <c r="V394">
        <v>3783900</v>
      </c>
      <c r="W394">
        <v>3199700</v>
      </c>
      <c r="X394">
        <v>3752000</v>
      </c>
      <c r="Y394" s="4">
        <f>AVERAGE(V394:X394)</f>
        <v>3578533.3333333335</v>
      </c>
      <c r="Z394" s="4">
        <f>U394/Y394</f>
        <v>3.8698442564924176</v>
      </c>
      <c r="AA394">
        <v>2.5653203328449298E-2</v>
      </c>
      <c r="AB394">
        <v>0.316341021470946</v>
      </c>
      <c r="AC394" s="5">
        <f>POWER(10,-AB394)</f>
        <v>0.48267963820021115</v>
      </c>
      <c r="AD394">
        <v>3.6611998103294501</v>
      </c>
      <c r="AE394" t="s">
        <v>573</v>
      </c>
      <c r="AF394" t="s">
        <v>574</v>
      </c>
    </row>
    <row r="395" spans="1:32">
      <c r="A395">
        <v>3</v>
      </c>
      <c r="B395">
        <v>3</v>
      </c>
      <c r="C395">
        <v>3</v>
      </c>
      <c r="D395">
        <v>6.3253310000000003</v>
      </c>
      <c r="E395">
        <v>6.0848259999999996</v>
      </c>
      <c r="F395">
        <v>6.3517190000000001</v>
      </c>
      <c r="J395" t="s">
        <v>32</v>
      </c>
      <c r="L395" t="s">
        <v>32</v>
      </c>
      <c r="M395">
        <v>476</v>
      </c>
      <c r="N395">
        <v>3</v>
      </c>
      <c r="O395">
        <v>3</v>
      </c>
      <c r="P395">
        <v>3</v>
      </c>
      <c r="Q395">
        <v>901090</v>
      </c>
      <c r="R395">
        <v>31690</v>
      </c>
      <c r="S395">
        <v>55108</v>
      </c>
      <c r="T395">
        <v>14706</v>
      </c>
      <c r="U395" s="4">
        <f>AVERAGE(R395:T395)</f>
        <v>33834.666666666664</v>
      </c>
      <c r="V395">
        <v>25982</v>
      </c>
      <c r="W395">
        <v>10546</v>
      </c>
      <c r="X395">
        <v>40100</v>
      </c>
      <c r="Y395" s="4">
        <f>AVERAGE(V395:X395)</f>
        <v>25542.666666666668</v>
      </c>
      <c r="Z395" s="4">
        <f>U395/Y395</f>
        <v>1.3246332933131491</v>
      </c>
      <c r="AA395">
        <v>-3.2539587020874001</v>
      </c>
      <c r="AB395">
        <v>5.5576607242180396</v>
      </c>
      <c r="AC395" s="5">
        <f>POWER(10,-AB395)</f>
        <v>2.7691040561916605E-6</v>
      </c>
      <c r="AD395">
        <v>11.353955013753399</v>
      </c>
      <c r="AE395" t="s">
        <v>941</v>
      </c>
      <c r="AF395" t="s">
        <v>942</v>
      </c>
    </row>
    <row r="396" spans="1:32">
      <c r="A396">
        <v>6.1865319999999997</v>
      </c>
      <c r="B396">
        <v>6.2299889999999998</v>
      </c>
      <c r="C396">
        <v>6.2770359999999998</v>
      </c>
      <c r="D396">
        <v>6.2317749999999998</v>
      </c>
      <c r="E396">
        <v>6.4834589999999999</v>
      </c>
      <c r="F396">
        <v>6.3345940000000001</v>
      </c>
      <c r="M396">
        <v>374</v>
      </c>
      <c r="N396">
        <v>4</v>
      </c>
      <c r="O396">
        <v>4</v>
      </c>
      <c r="P396">
        <v>4</v>
      </c>
      <c r="Q396">
        <v>300740</v>
      </c>
      <c r="R396">
        <v>58699</v>
      </c>
      <c r="S396">
        <v>34587</v>
      </c>
      <c r="T396">
        <v>29857</v>
      </c>
      <c r="U396" s="4">
        <f>AVERAGE(R396:T396)</f>
        <v>41047.666666666664</v>
      </c>
      <c r="V396">
        <v>17579</v>
      </c>
      <c r="W396">
        <v>14691</v>
      </c>
      <c r="X396">
        <v>17555</v>
      </c>
      <c r="Y396" s="4">
        <f>AVERAGE(V396:X396)</f>
        <v>16608.333333333332</v>
      </c>
      <c r="Z396" s="4">
        <f>U396/Y396</f>
        <v>2.4715102860010036</v>
      </c>
      <c r="AA396">
        <v>-0.118757088979086</v>
      </c>
      <c r="AB396">
        <v>0.69759723528931294</v>
      </c>
      <c r="AC396" s="5">
        <f>POWER(10,-AB396)</f>
        <v>0.20063318370215052</v>
      </c>
      <c r="AD396">
        <v>0.88945216975096997</v>
      </c>
      <c r="AE396" t="s">
        <v>729</v>
      </c>
      <c r="AF396" t="s">
        <v>730</v>
      </c>
    </row>
    <row r="397" spans="1:32">
      <c r="A397">
        <v>3</v>
      </c>
      <c r="B397">
        <v>3</v>
      </c>
      <c r="C397">
        <v>3</v>
      </c>
      <c r="D397">
        <v>6.7095070000000003</v>
      </c>
      <c r="E397">
        <v>3</v>
      </c>
      <c r="F397">
        <v>3</v>
      </c>
      <c r="M397">
        <v>477</v>
      </c>
      <c r="N397">
        <v>7</v>
      </c>
      <c r="O397">
        <v>1</v>
      </c>
      <c r="P397">
        <v>1</v>
      </c>
      <c r="Q397">
        <v>6488200</v>
      </c>
      <c r="R397">
        <v>916610</v>
      </c>
      <c r="S397">
        <v>782080</v>
      </c>
      <c r="T397">
        <v>324050</v>
      </c>
      <c r="U397" s="4">
        <f>AVERAGE(R397:T397)</f>
        <v>674246.66666666663</v>
      </c>
      <c r="V397">
        <v>321120</v>
      </c>
      <c r="W397">
        <v>255290</v>
      </c>
      <c r="X397">
        <v>518090</v>
      </c>
      <c r="Y397" s="4">
        <f>AVERAGE(V397:X397)</f>
        <v>364833.33333333331</v>
      </c>
      <c r="Z397" s="4">
        <f>U397/Y397</f>
        <v>1.8480950205573321</v>
      </c>
      <c r="AA397">
        <v>-1.23650248845418</v>
      </c>
      <c r="AB397">
        <v>0.42724341246478797</v>
      </c>
      <c r="AC397" s="5">
        <f>POWER(10,-AB397)</f>
        <v>0.37390096630008629</v>
      </c>
      <c r="AD397">
        <v>0.34528929702718197</v>
      </c>
      <c r="AE397" t="s">
        <v>847</v>
      </c>
      <c r="AF397" t="s">
        <v>848</v>
      </c>
    </row>
    <row r="398" spans="1:32">
      <c r="A398">
        <v>6.5217390000000002</v>
      </c>
      <c r="B398">
        <v>6.6522759999999996</v>
      </c>
      <c r="C398">
        <v>6.5019220000000004</v>
      </c>
      <c r="D398">
        <v>6.1407910000000001</v>
      </c>
      <c r="E398">
        <v>6.0342269999999996</v>
      </c>
      <c r="F398">
        <v>6.0484030000000004</v>
      </c>
      <c r="M398">
        <v>480</v>
      </c>
      <c r="N398">
        <v>5</v>
      </c>
      <c r="O398">
        <v>5</v>
      </c>
      <c r="P398">
        <v>2</v>
      </c>
      <c r="Q398">
        <v>2001100</v>
      </c>
      <c r="R398">
        <v>233350</v>
      </c>
      <c r="S398">
        <v>382110</v>
      </c>
      <c r="T398">
        <v>133720</v>
      </c>
      <c r="U398" s="4">
        <f>AVERAGE(R398:T398)</f>
        <v>249726.66666666666</v>
      </c>
      <c r="V398">
        <v>50018</v>
      </c>
      <c r="W398">
        <v>36964</v>
      </c>
      <c r="X398">
        <v>42882</v>
      </c>
      <c r="Y398" s="4">
        <f>AVERAGE(V398:X398)</f>
        <v>43288</v>
      </c>
      <c r="Z398" s="4">
        <f>U398/Y398</f>
        <v>5.7689582948315161</v>
      </c>
      <c r="AA398">
        <v>0.48417186737060502</v>
      </c>
      <c r="AB398">
        <v>2.9543673518606002</v>
      </c>
      <c r="AC398" s="5">
        <f>POWER(10,-AB398)</f>
        <v>1.1107917566828337E-3</v>
      </c>
      <c r="AD398">
        <v>1.5624324234705</v>
      </c>
      <c r="AE398" t="s">
        <v>431</v>
      </c>
      <c r="AF398" t="s">
        <v>432</v>
      </c>
    </row>
    <row r="399" spans="1:32">
      <c r="A399">
        <v>3</v>
      </c>
      <c r="B399">
        <v>3</v>
      </c>
      <c r="C399">
        <v>3</v>
      </c>
      <c r="D399">
        <v>3</v>
      </c>
      <c r="E399">
        <v>3</v>
      </c>
      <c r="F399">
        <v>3</v>
      </c>
      <c r="I399" t="s">
        <v>32</v>
      </c>
      <c r="L399" t="s">
        <v>32</v>
      </c>
      <c r="M399">
        <v>481</v>
      </c>
      <c r="N399">
        <v>2</v>
      </c>
      <c r="O399">
        <v>2</v>
      </c>
      <c r="P399">
        <v>2</v>
      </c>
      <c r="Q399">
        <v>178910</v>
      </c>
      <c r="R399">
        <v>5514.1</v>
      </c>
      <c r="S399">
        <v>22419</v>
      </c>
      <c r="T399">
        <v>4809.7</v>
      </c>
      <c r="U399" s="4">
        <f>AVERAGE(R399:T399)</f>
        <v>10914.266666666666</v>
      </c>
      <c r="V399">
        <v>300</v>
      </c>
      <c r="W399">
        <v>300</v>
      </c>
      <c r="X399">
        <v>300</v>
      </c>
      <c r="Y399" s="4">
        <f>AVERAGE(V399:X399)</f>
        <v>300</v>
      </c>
      <c r="Z399" s="4">
        <f>U399/Y399</f>
        <v>36.38088888888889</v>
      </c>
      <c r="AA399">
        <v>0</v>
      </c>
      <c r="AB399">
        <v>0</v>
      </c>
      <c r="AC399" s="5">
        <f>POWER(10,-AB399)</f>
        <v>1</v>
      </c>
      <c r="AD399">
        <v>2.6632438517430801</v>
      </c>
      <c r="AE399" t="s">
        <v>87</v>
      </c>
      <c r="AF399" t="s">
        <v>88</v>
      </c>
    </row>
    <row r="400" spans="1:32">
      <c r="A400">
        <v>7.1254809999999997</v>
      </c>
      <c r="B400">
        <v>7.214658</v>
      </c>
      <c r="C400">
        <v>7.1340490000000001</v>
      </c>
      <c r="D400">
        <v>7.0971529999999996</v>
      </c>
      <c r="E400">
        <v>7.308586</v>
      </c>
      <c r="F400">
        <v>7.3671139999999999</v>
      </c>
      <c r="M400">
        <v>482</v>
      </c>
      <c r="N400">
        <v>3</v>
      </c>
      <c r="O400">
        <v>3</v>
      </c>
      <c r="P400">
        <v>3</v>
      </c>
      <c r="Q400">
        <v>20156000</v>
      </c>
      <c r="R400">
        <v>2994800</v>
      </c>
      <c r="S400">
        <v>5005600</v>
      </c>
      <c r="T400">
        <v>1731300</v>
      </c>
      <c r="U400" s="4">
        <f>AVERAGE(R400:T400)</f>
        <v>3243900</v>
      </c>
      <c r="V400">
        <v>716290</v>
      </c>
      <c r="W400">
        <v>931880</v>
      </c>
      <c r="X400">
        <v>1354900</v>
      </c>
      <c r="Y400" s="4">
        <f>AVERAGE(V400:X400)</f>
        <v>1001023.3333333334</v>
      </c>
      <c r="Z400" s="4">
        <f>U400/Y400</f>
        <v>3.2405838025753644</v>
      </c>
      <c r="AA400">
        <v>-9.9554538726806599E-2</v>
      </c>
      <c r="AB400">
        <v>0.50139366668256202</v>
      </c>
      <c r="AC400" s="5">
        <f>POWER(10,-AB400)</f>
        <v>0.31521460619374458</v>
      </c>
      <c r="AD400">
        <v>3.9517033744169399</v>
      </c>
      <c r="AE400" t="s">
        <v>633</v>
      </c>
      <c r="AF400" t="s">
        <v>634</v>
      </c>
    </row>
    <row r="401" spans="1:32">
      <c r="A401">
        <v>8.4662290000000002</v>
      </c>
      <c r="B401">
        <v>8.6006459999999993</v>
      </c>
      <c r="C401">
        <v>8.5548649999999995</v>
      </c>
      <c r="D401">
        <v>8.1299480000000006</v>
      </c>
      <c r="E401">
        <v>8.1091390000000008</v>
      </c>
      <c r="F401">
        <v>8.0819949999999992</v>
      </c>
      <c r="M401">
        <v>483</v>
      </c>
      <c r="N401">
        <v>13</v>
      </c>
      <c r="O401">
        <v>13</v>
      </c>
      <c r="P401">
        <v>13</v>
      </c>
      <c r="Q401">
        <v>443320000</v>
      </c>
      <c r="R401">
        <v>72979000</v>
      </c>
      <c r="S401">
        <v>128170000</v>
      </c>
      <c r="T401">
        <v>54723000</v>
      </c>
      <c r="U401" s="4">
        <f>AVERAGE(R401:T401)</f>
        <v>85290666.666666672</v>
      </c>
      <c r="V401">
        <v>8915100</v>
      </c>
      <c r="W401">
        <v>7724500</v>
      </c>
      <c r="X401">
        <v>8854100</v>
      </c>
      <c r="Y401" s="4">
        <f>AVERAGE(V401:X401)</f>
        <v>8497900</v>
      </c>
      <c r="Z401" s="4">
        <f>U401/Y401</f>
        <v>10.036675727728811</v>
      </c>
      <c r="AA401">
        <v>0.43355274200439498</v>
      </c>
      <c r="AB401">
        <v>3.3107144035260099</v>
      </c>
      <c r="AC401" s="5">
        <f>POWER(10,-AB401)</f>
        <v>4.8897380779289038E-4</v>
      </c>
      <c r="AD401">
        <v>5.1314447723002896</v>
      </c>
      <c r="AE401" t="s">
        <v>331</v>
      </c>
      <c r="AF401" t="s">
        <v>332</v>
      </c>
    </row>
    <row r="402" spans="1:32">
      <c r="A402">
        <v>5.7447309999999998</v>
      </c>
      <c r="B402">
        <v>5.9661140000000001</v>
      </c>
      <c r="C402">
        <v>6.1094099999999996</v>
      </c>
      <c r="D402">
        <v>6.4308969999999999</v>
      </c>
      <c r="E402">
        <v>3</v>
      </c>
      <c r="F402">
        <v>3</v>
      </c>
      <c r="L402" t="s">
        <v>32</v>
      </c>
      <c r="M402">
        <v>484</v>
      </c>
      <c r="N402">
        <v>7</v>
      </c>
      <c r="O402">
        <v>7</v>
      </c>
      <c r="P402">
        <v>7</v>
      </c>
      <c r="Q402">
        <v>1270400</v>
      </c>
      <c r="R402">
        <v>38849</v>
      </c>
      <c r="S402">
        <v>108680</v>
      </c>
      <c r="T402">
        <v>80163</v>
      </c>
      <c r="U402" s="4">
        <f>AVERAGE(R402:T402)</f>
        <v>75897.333333333328</v>
      </c>
      <c r="V402">
        <v>30013</v>
      </c>
      <c r="W402">
        <v>27063</v>
      </c>
      <c r="X402">
        <v>39937</v>
      </c>
      <c r="Y402" s="4">
        <f>AVERAGE(V402:X402)</f>
        <v>32337.666666666668</v>
      </c>
      <c r="Z402" s="4">
        <f>U402/Y402</f>
        <v>2.3470256563553336</v>
      </c>
      <c r="AA402">
        <v>1.7964523633321099</v>
      </c>
      <c r="AB402">
        <v>0.71481225844821406</v>
      </c>
      <c r="AC402" s="5">
        <f>POWER(10,-AB402)</f>
        <v>0.19283583447969671</v>
      </c>
      <c r="AD402">
        <v>1.15481412926789</v>
      </c>
      <c r="AE402" t="s">
        <v>751</v>
      </c>
      <c r="AF402" t="s">
        <v>752</v>
      </c>
    </row>
    <row r="403" spans="1:32">
      <c r="A403">
        <v>7.8223050000000001</v>
      </c>
      <c r="B403">
        <v>7.7249059999999998</v>
      </c>
      <c r="C403">
        <v>7.9308719999999999</v>
      </c>
      <c r="D403">
        <v>7.940372</v>
      </c>
      <c r="E403">
        <v>7.8855810000000002</v>
      </c>
      <c r="F403">
        <v>8.0596010000000007</v>
      </c>
      <c r="M403">
        <v>485</v>
      </c>
      <c r="N403">
        <v>16</v>
      </c>
      <c r="O403">
        <v>16</v>
      </c>
      <c r="P403">
        <v>16</v>
      </c>
      <c r="Q403">
        <v>38816000</v>
      </c>
      <c r="R403">
        <v>3973800</v>
      </c>
      <c r="S403">
        <v>3939200</v>
      </c>
      <c r="T403">
        <v>2733300</v>
      </c>
      <c r="U403" s="4">
        <f>AVERAGE(R403:T403)</f>
        <v>3548766.6666666665</v>
      </c>
      <c r="V403">
        <v>1504900</v>
      </c>
      <c r="W403">
        <v>1194400</v>
      </c>
      <c r="X403">
        <v>1967500</v>
      </c>
      <c r="Y403" s="4">
        <f>AVERAGE(V403:X403)</f>
        <v>1555600</v>
      </c>
      <c r="Z403" s="4">
        <f>U403/Y403</f>
        <v>2.2812848204337017</v>
      </c>
      <c r="AA403">
        <v>-0.13582340876261301</v>
      </c>
      <c r="AB403">
        <v>0.79850200593984699</v>
      </c>
      <c r="AC403" s="5">
        <f>POWER(10,-AB403)</f>
        <v>0.15903693381325545</v>
      </c>
      <c r="AD403">
        <v>0.31193821987390202</v>
      </c>
      <c r="AE403" t="s">
        <v>773</v>
      </c>
      <c r="AF403" t="s">
        <v>774</v>
      </c>
    </row>
    <row r="404" spans="1:32">
      <c r="A404">
        <v>5.8346619999999998</v>
      </c>
      <c r="B404">
        <v>5.7939230000000004</v>
      </c>
      <c r="C404">
        <v>5.6364879999999999</v>
      </c>
      <c r="D404">
        <v>3</v>
      </c>
      <c r="E404">
        <v>3</v>
      </c>
      <c r="F404">
        <v>3</v>
      </c>
      <c r="J404" t="s">
        <v>32</v>
      </c>
      <c r="L404" t="s">
        <v>32</v>
      </c>
      <c r="M404">
        <v>487</v>
      </c>
      <c r="N404">
        <v>2</v>
      </c>
      <c r="O404">
        <v>2</v>
      </c>
      <c r="P404">
        <v>2</v>
      </c>
      <c r="Q404">
        <v>179170</v>
      </c>
      <c r="R404">
        <v>45155</v>
      </c>
      <c r="S404">
        <v>66975</v>
      </c>
      <c r="T404">
        <v>21770</v>
      </c>
      <c r="U404" s="4">
        <f>AVERAGE(R404:T404)</f>
        <v>44633.333333333336</v>
      </c>
      <c r="V404">
        <v>2313.5</v>
      </c>
      <c r="W404">
        <v>300</v>
      </c>
      <c r="X404">
        <v>300</v>
      </c>
      <c r="Y404" s="4">
        <f>AVERAGE(V404:X404)</f>
        <v>971.16666666666663</v>
      </c>
      <c r="Z404" s="4">
        <f>U404/Y404</f>
        <v>45.958469195126142</v>
      </c>
      <c r="AA404">
        <v>2.7550244331359899</v>
      </c>
      <c r="AB404">
        <v>5.8589104780547299</v>
      </c>
      <c r="AC404" s="5">
        <f>POWER(10,-AB404)</f>
        <v>1.3838516055297877E-6</v>
      </c>
      <c r="AD404">
        <v>2.93886046820738</v>
      </c>
      <c r="AE404" t="s">
        <v>141</v>
      </c>
      <c r="AF404" t="s">
        <v>142</v>
      </c>
    </row>
    <row r="405" spans="1:32">
      <c r="A405">
        <v>5.536861</v>
      </c>
      <c r="B405">
        <v>5.683497</v>
      </c>
      <c r="C405">
        <v>5.7829090000000001</v>
      </c>
      <c r="D405">
        <v>3</v>
      </c>
      <c r="E405">
        <v>3</v>
      </c>
      <c r="F405">
        <v>3</v>
      </c>
      <c r="J405" t="s">
        <v>32</v>
      </c>
      <c r="L405" t="s">
        <v>32</v>
      </c>
      <c r="M405">
        <v>488</v>
      </c>
      <c r="N405">
        <v>2</v>
      </c>
      <c r="O405">
        <v>2</v>
      </c>
      <c r="P405">
        <v>2</v>
      </c>
      <c r="Q405">
        <v>125810</v>
      </c>
      <c r="R405">
        <v>24344</v>
      </c>
      <c r="S405">
        <v>61501</v>
      </c>
      <c r="T405">
        <v>30731</v>
      </c>
      <c r="U405" s="4">
        <f>AVERAGE(R405:T405)</f>
        <v>38858.666666666664</v>
      </c>
      <c r="V405">
        <v>300</v>
      </c>
      <c r="W405">
        <v>300</v>
      </c>
      <c r="X405">
        <v>300</v>
      </c>
      <c r="Y405" s="4">
        <f>AVERAGE(V405:X405)</f>
        <v>300</v>
      </c>
      <c r="Z405" s="4">
        <f>U405/Y405</f>
        <v>129.52888888888887</v>
      </c>
      <c r="AA405">
        <v>2.6677560806274401</v>
      </c>
      <c r="AB405">
        <v>5.5121907646754904</v>
      </c>
      <c r="AC405" s="5">
        <f>POWER(10,-AB405)</f>
        <v>3.0747459300872769E-6</v>
      </c>
      <c r="AD405">
        <v>12.957357459331099</v>
      </c>
      <c r="AE405" t="s">
        <v>67</v>
      </c>
      <c r="AF405" t="s">
        <v>68</v>
      </c>
    </row>
    <row r="406" spans="1:32">
      <c r="A406">
        <v>3</v>
      </c>
      <c r="B406">
        <v>3</v>
      </c>
      <c r="C406">
        <v>3</v>
      </c>
      <c r="D406">
        <v>3</v>
      </c>
      <c r="E406">
        <v>3</v>
      </c>
      <c r="F406">
        <v>3</v>
      </c>
      <c r="H406" t="s">
        <v>32</v>
      </c>
      <c r="L406" t="s">
        <v>32</v>
      </c>
      <c r="M406">
        <v>489</v>
      </c>
      <c r="N406">
        <v>18</v>
      </c>
      <c r="O406">
        <v>2</v>
      </c>
      <c r="P406">
        <v>2</v>
      </c>
      <c r="Q406">
        <v>84647</v>
      </c>
      <c r="R406">
        <v>3681.8</v>
      </c>
      <c r="S406">
        <v>9683.5</v>
      </c>
      <c r="T406">
        <v>4343.6000000000004</v>
      </c>
      <c r="U406" s="4">
        <f>AVERAGE(R406:T406)</f>
        <v>5902.9666666666672</v>
      </c>
      <c r="V406">
        <v>300</v>
      </c>
      <c r="W406">
        <v>300</v>
      </c>
      <c r="X406">
        <v>443.12</v>
      </c>
      <c r="Y406" s="4">
        <f>AVERAGE(V406:X406)</f>
        <v>347.70666666666665</v>
      </c>
      <c r="Z406" s="4">
        <f>U406/Y406</f>
        <v>16.976857887874839</v>
      </c>
      <c r="AA406">
        <v>0</v>
      </c>
      <c r="AB406">
        <v>0</v>
      </c>
      <c r="AC406" s="5">
        <f>POWER(10,-AB406)</f>
        <v>1</v>
      </c>
      <c r="AD406">
        <v>21.2162551165626</v>
      </c>
      <c r="AE406" t="s">
        <v>161</v>
      </c>
      <c r="AF406" t="s">
        <v>162</v>
      </c>
    </row>
    <row r="407" spans="1:32">
      <c r="A407">
        <v>7.6018210000000002</v>
      </c>
      <c r="B407">
        <v>7.5710220000000001</v>
      </c>
      <c r="C407">
        <v>7.5311979999999998</v>
      </c>
      <c r="D407">
        <v>7.4839149999999997</v>
      </c>
      <c r="E407">
        <v>7.6018860000000004</v>
      </c>
      <c r="F407">
        <v>7.6146649999999996</v>
      </c>
      <c r="M407">
        <v>491</v>
      </c>
      <c r="N407">
        <v>6</v>
      </c>
      <c r="O407">
        <v>6</v>
      </c>
      <c r="P407">
        <v>6</v>
      </c>
      <c r="Q407">
        <v>71790000</v>
      </c>
      <c r="R407">
        <v>8465400</v>
      </c>
      <c r="S407">
        <v>10231000</v>
      </c>
      <c r="T407">
        <v>4320200</v>
      </c>
      <c r="U407" s="4">
        <f>AVERAGE(R407:T407)</f>
        <v>7672200</v>
      </c>
      <c r="V407">
        <v>3102400</v>
      </c>
      <c r="W407">
        <v>2061600</v>
      </c>
      <c r="X407">
        <v>4388000</v>
      </c>
      <c r="Y407" s="4">
        <f>AVERAGE(V407:X407)</f>
        <v>3184000</v>
      </c>
      <c r="Z407" s="4">
        <f>U407/Y407</f>
        <v>2.409610552763819</v>
      </c>
      <c r="AA407">
        <v>1.1912981669102199E-3</v>
      </c>
      <c r="AB407">
        <v>8.4492052672311899E-3</v>
      </c>
      <c r="AC407" s="5">
        <f>POWER(10,-AB407)</f>
        <v>0.98073301335752572</v>
      </c>
      <c r="AD407">
        <v>2.9831669418625699</v>
      </c>
      <c r="AE407" t="s">
        <v>739</v>
      </c>
      <c r="AF407" t="s">
        <v>740</v>
      </c>
    </row>
    <row r="408" spans="1:32">
      <c r="A408">
        <v>6.7053159999999998</v>
      </c>
      <c r="B408">
        <v>6.8867050000000001</v>
      </c>
      <c r="C408">
        <v>6.8457239999999997</v>
      </c>
      <c r="D408">
        <v>7.0006940000000002</v>
      </c>
      <c r="E408">
        <v>7.0579700000000001</v>
      </c>
      <c r="F408">
        <v>7.1476139999999999</v>
      </c>
      <c r="M408">
        <v>16</v>
      </c>
      <c r="N408">
        <v>3</v>
      </c>
      <c r="O408">
        <v>3</v>
      </c>
      <c r="P408">
        <v>3</v>
      </c>
      <c r="Q408">
        <v>3336300</v>
      </c>
      <c r="R408">
        <v>304890</v>
      </c>
      <c r="S408">
        <v>339170</v>
      </c>
      <c r="T408">
        <v>199040</v>
      </c>
      <c r="U408" s="4">
        <f>AVERAGE(R408:T408)</f>
        <v>281033.33333333331</v>
      </c>
      <c r="V408">
        <v>150920</v>
      </c>
      <c r="W408">
        <v>135020</v>
      </c>
      <c r="X408">
        <v>238730</v>
      </c>
      <c r="Y408" s="4">
        <f>AVERAGE(V408:X408)</f>
        <v>174890</v>
      </c>
      <c r="Z408" s="4">
        <f>U408/Y408</f>
        <v>1.6069148226504277</v>
      </c>
      <c r="AA408">
        <v>-0.25617790222168002</v>
      </c>
      <c r="AB408">
        <v>1.6738317308144</v>
      </c>
      <c r="AC408" s="5">
        <f>POWER(10,-AB408)</f>
        <v>2.1191820620200134E-2</v>
      </c>
      <c r="AD408">
        <v>1.4787105036769901</v>
      </c>
      <c r="AE408" t="s">
        <v>911</v>
      </c>
      <c r="AF408" t="s">
        <v>912</v>
      </c>
    </row>
    <row r="409" spans="1:32">
      <c r="A409">
        <v>7.6543590000000004</v>
      </c>
      <c r="B409">
        <v>7.5898159999999999</v>
      </c>
      <c r="C409">
        <v>7.7735519999999996</v>
      </c>
      <c r="D409">
        <v>7.9954200000000002</v>
      </c>
      <c r="E409">
        <v>7.9519489999999999</v>
      </c>
      <c r="F409">
        <v>7.9246150000000002</v>
      </c>
      <c r="L409" t="s">
        <v>32</v>
      </c>
      <c r="M409">
        <v>492</v>
      </c>
      <c r="N409">
        <v>18</v>
      </c>
      <c r="O409">
        <v>18</v>
      </c>
      <c r="P409">
        <v>18</v>
      </c>
      <c r="Q409">
        <v>19930000</v>
      </c>
      <c r="R409">
        <v>1811700</v>
      </c>
      <c r="S409">
        <v>2128500</v>
      </c>
      <c r="T409">
        <v>1403600</v>
      </c>
      <c r="U409" s="4">
        <f>AVERAGE(R409:T409)</f>
        <v>1781266.6666666667</v>
      </c>
      <c r="V409">
        <v>1384200</v>
      </c>
      <c r="W409">
        <v>1069800</v>
      </c>
      <c r="X409">
        <v>1185400</v>
      </c>
      <c r="Y409" s="4">
        <f>AVERAGE(V409:X409)</f>
        <v>1213133.3333333333</v>
      </c>
      <c r="Z409" s="4">
        <f>U409/Y409</f>
        <v>1.4683189536736827</v>
      </c>
      <c r="AA409">
        <v>-0.28475236892700201</v>
      </c>
      <c r="AB409">
        <v>2.1072915549652702</v>
      </c>
      <c r="AC409" s="5">
        <f>POWER(10,-AB409)</f>
        <v>7.8110325039717973E-3</v>
      </c>
      <c r="AD409">
        <v>3.6442090899480299</v>
      </c>
      <c r="AE409" t="s">
        <v>931</v>
      </c>
      <c r="AF409" t="s">
        <v>932</v>
      </c>
    </row>
    <row r="410" spans="1:32">
      <c r="A410">
        <v>7.6059299999999999</v>
      </c>
      <c r="B410">
        <v>7.599621</v>
      </c>
      <c r="C410">
        <v>7.6680869999999999</v>
      </c>
      <c r="D410">
        <v>7.8647299999999998</v>
      </c>
      <c r="E410">
        <v>7.9264760000000001</v>
      </c>
      <c r="F410">
        <v>7.9689120000000004</v>
      </c>
      <c r="M410">
        <v>493</v>
      </c>
      <c r="N410">
        <v>14</v>
      </c>
      <c r="O410">
        <v>14</v>
      </c>
      <c r="P410">
        <v>10</v>
      </c>
      <c r="Q410">
        <v>64851000</v>
      </c>
      <c r="R410">
        <v>4875500</v>
      </c>
      <c r="S410">
        <v>5961800</v>
      </c>
      <c r="T410">
        <v>3630100</v>
      </c>
      <c r="U410" s="4">
        <f>AVERAGE(R410:T410)</f>
        <v>4822466.666666667</v>
      </c>
      <c r="V410">
        <v>2681100</v>
      </c>
      <c r="W410">
        <v>2565900</v>
      </c>
      <c r="X410">
        <v>2826400</v>
      </c>
      <c r="Y410" s="4">
        <f>AVERAGE(V410:X410)</f>
        <v>2691133.3333333335</v>
      </c>
      <c r="Z410" s="4">
        <f>U410/Y410</f>
        <v>1.7919835509203061</v>
      </c>
      <c r="AA410">
        <v>-0.29549328486124599</v>
      </c>
      <c r="AB410">
        <v>2.8614918231952702</v>
      </c>
      <c r="AC410" s="5">
        <f>POWER(10,-AB410)</f>
        <v>1.3756507104923578E-3</v>
      </c>
      <c r="AD410">
        <v>4.2083121385875097</v>
      </c>
      <c r="AE410" t="s">
        <v>859</v>
      </c>
      <c r="AF410" t="s">
        <v>860</v>
      </c>
    </row>
    <row r="411" spans="1:32">
      <c r="A411">
        <v>8.7118839999999995</v>
      </c>
      <c r="B411">
        <v>8.648301</v>
      </c>
      <c r="C411">
        <v>8.7384079999999997</v>
      </c>
      <c r="D411">
        <v>8.9192979999999995</v>
      </c>
      <c r="E411">
        <v>8.9232809999999994</v>
      </c>
      <c r="F411">
        <v>8.9520800000000005</v>
      </c>
      <c r="M411">
        <v>494</v>
      </c>
      <c r="N411">
        <v>31</v>
      </c>
      <c r="O411">
        <v>31</v>
      </c>
      <c r="P411">
        <v>31</v>
      </c>
      <c r="Q411">
        <v>525580000</v>
      </c>
      <c r="R411">
        <v>49776000</v>
      </c>
      <c r="S411">
        <v>53605000</v>
      </c>
      <c r="T411">
        <v>29955000</v>
      </c>
      <c r="U411" s="4">
        <f>AVERAGE(R411:T411)</f>
        <v>44445333.333333336</v>
      </c>
      <c r="V411">
        <v>23233000</v>
      </c>
      <c r="W411">
        <v>20753000</v>
      </c>
      <c r="X411">
        <v>27814000</v>
      </c>
      <c r="Y411" s="4">
        <f>AVERAGE(V411:X411)</f>
        <v>23933333.333333332</v>
      </c>
      <c r="Z411" s="4">
        <f>U411/Y411</f>
        <v>1.8570473537604459</v>
      </c>
      <c r="AA411">
        <v>-0.232021967569986</v>
      </c>
      <c r="AB411">
        <v>2.8977772112884801</v>
      </c>
      <c r="AC411" s="5">
        <f>POWER(10,-AB411)</f>
        <v>1.2653853109687297E-3</v>
      </c>
      <c r="AD411">
        <v>3.4087753959811198</v>
      </c>
      <c r="AE411" t="s">
        <v>845</v>
      </c>
      <c r="AF411" t="s">
        <v>846</v>
      </c>
    </row>
    <row r="412" spans="1:32">
      <c r="A412">
        <v>3</v>
      </c>
      <c r="B412">
        <v>3</v>
      </c>
      <c r="C412">
        <v>3</v>
      </c>
      <c r="D412">
        <v>4.9413419999999997</v>
      </c>
      <c r="E412">
        <v>3</v>
      </c>
      <c r="F412">
        <v>3</v>
      </c>
      <c r="M412">
        <v>495</v>
      </c>
      <c r="N412">
        <v>2</v>
      </c>
      <c r="O412">
        <v>1</v>
      </c>
      <c r="P412">
        <v>1</v>
      </c>
      <c r="Q412">
        <v>21697</v>
      </c>
      <c r="R412">
        <v>300</v>
      </c>
      <c r="S412">
        <v>300</v>
      </c>
      <c r="T412">
        <v>300</v>
      </c>
      <c r="U412" s="4">
        <f>AVERAGE(R412:T412)</f>
        <v>300</v>
      </c>
      <c r="V412">
        <v>7302</v>
      </c>
      <c r="W412">
        <v>300</v>
      </c>
      <c r="X412">
        <v>300</v>
      </c>
      <c r="Y412" s="4">
        <f>AVERAGE(V412:X412)</f>
        <v>2634</v>
      </c>
      <c r="Z412" s="4">
        <f>U412/Y412</f>
        <v>0.11389521640091116</v>
      </c>
      <c r="AA412">
        <v>-0.64711411794026696</v>
      </c>
      <c r="AB412">
        <v>0.42724341246478797</v>
      </c>
      <c r="AC412" s="5">
        <f>POWER(10,-AB412)</f>
        <v>0.37390096630008629</v>
      </c>
      <c r="AD412">
        <v>0.34528929702718297</v>
      </c>
      <c r="AE412" t="s">
        <v>1067</v>
      </c>
      <c r="AF412" t="s">
        <v>1068</v>
      </c>
    </row>
    <row r="413" spans="1:32">
      <c r="A413">
        <v>3</v>
      </c>
      <c r="B413">
        <v>3</v>
      </c>
      <c r="C413">
        <v>3</v>
      </c>
      <c r="D413">
        <v>3</v>
      </c>
      <c r="E413">
        <v>3</v>
      </c>
      <c r="F413">
        <v>5.1942089999999999</v>
      </c>
      <c r="M413">
        <v>496</v>
      </c>
      <c r="N413">
        <v>5</v>
      </c>
      <c r="O413">
        <v>1</v>
      </c>
      <c r="P413">
        <v>1</v>
      </c>
      <c r="Q413">
        <v>18029</v>
      </c>
      <c r="R413">
        <v>300</v>
      </c>
      <c r="S413">
        <v>300</v>
      </c>
      <c r="T413">
        <v>300</v>
      </c>
      <c r="U413" s="4">
        <f>AVERAGE(R413:T413)</f>
        <v>300</v>
      </c>
      <c r="V413">
        <v>300</v>
      </c>
      <c r="W413">
        <v>300</v>
      </c>
      <c r="X413">
        <v>3475.4</v>
      </c>
      <c r="Y413" s="4">
        <f>AVERAGE(V413:X413)</f>
        <v>1358.4666666666667</v>
      </c>
      <c r="Z413" s="4">
        <f>U413/Y413</f>
        <v>0.2208372184325465</v>
      </c>
      <c r="AA413">
        <v>-0.73140303293863895</v>
      </c>
      <c r="AB413">
        <v>0.42724341246478797</v>
      </c>
      <c r="AC413" s="5">
        <f>POWER(10,-AB413)</f>
        <v>0.37390096630008629</v>
      </c>
      <c r="AD413">
        <v>0.34528929702718297</v>
      </c>
      <c r="AE413" t="s">
        <v>1065</v>
      </c>
      <c r="AF413" t="s">
        <v>1066</v>
      </c>
    </row>
    <row r="414" spans="1:32">
      <c r="A414">
        <v>3</v>
      </c>
      <c r="B414">
        <v>3</v>
      </c>
      <c r="C414">
        <v>3</v>
      </c>
      <c r="D414">
        <v>3</v>
      </c>
      <c r="E414">
        <v>3</v>
      </c>
      <c r="F414">
        <v>3</v>
      </c>
      <c r="I414" t="s">
        <v>32</v>
      </c>
      <c r="L414" t="s">
        <v>32</v>
      </c>
      <c r="M414">
        <v>497</v>
      </c>
      <c r="N414">
        <v>11</v>
      </c>
      <c r="O414">
        <v>11</v>
      </c>
      <c r="P414">
        <v>11</v>
      </c>
      <c r="Q414">
        <v>355500</v>
      </c>
      <c r="R414">
        <v>300</v>
      </c>
      <c r="S414">
        <v>300</v>
      </c>
      <c r="T414">
        <v>2332.1999999999998</v>
      </c>
      <c r="U414" s="4">
        <f>AVERAGE(R414:T414)</f>
        <v>977.4</v>
      </c>
      <c r="V414">
        <v>1332.4</v>
      </c>
      <c r="W414">
        <v>300</v>
      </c>
      <c r="X414">
        <v>300</v>
      </c>
      <c r="Y414" s="4">
        <f>AVERAGE(V414:X414)</f>
        <v>644.13333333333333</v>
      </c>
      <c r="Z414" s="4">
        <f>U414/Y414</f>
        <v>1.5173877044090249</v>
      </c>
      <c r="AA414">
        <v>0</v>
      </c>
      <c r="AB414">
        <v>0</v>
      </c>
      <c r="AC414" s="5">
        <f>POWER(10,-AB414)</f>
        <v>1</v>
      </c>
      <c r="AD414">
        <v>15.159276819518</v>
      </c>
      <c r="AE414" t="s">
        <v>871</v>
      </c>
      <c r="AF414" t="s">
        <v>872</v>
      </c>
    </row>
    <row r="415" spans="1:32">
      <c r="A415">
        <v>5.7605199999999996</v>
      </c>
      <c r="B415">
        <v>5.8086500000000001</v>
      </c>
      <c r="C415">
        <v>3</v>
      </c>
      <c r="D415">
        <v>3</v>
      </c>
      <c r="E415">
        <v>3</v>
      </c>
      <c r="F415">
        <v>5.8487989999999996</v>
      </c>
      <c r="M415">
        <v>498</v>
      </c>
      <c r="N415">
        <v>3</v>
      </c>
      <c r="O415">
        <v>3</v>
      </c>
      <c r="P415">
        <v>3</v>
      </c>
      <c r="Q415">
        <v>955970</v>
      </c>
      <c r="R415">
        <v>111410</v>
      </c>
      <c r="S415">
        <v>184350</v>
      </c>
      <c r="T415">
        <v>34495</v>
      </c>
      <c r="U415" s="4">
        <f>AVERAGE(R415:T415)</f>
        <v>110085</v>
      </c>
      <c r="V415">
        <v>7150.3</v>
      </c>
      <c r="W415">
        <v>300</v>
      </c>
      <c r="X415">
        <v>21450</v>
      </c>
      <c r="Y415" s="4">
        <f>AVERAGE(V415:X415)</f>
        <v>9633.4333333333325</v>
      </c>
      <c r="Z415" s="4">
        <f>U415/Y415</f>
        <v>11.427390027093145</v>
      </c>
      <c r="AA415">
        <v>0.90679041544596295</v>
      </c>
      <c r="AB415">
        <v>0.27392291748388797</v>
      </c>
      <c r="AC415" s="5">
        <f>POWER(10,-AB415)</f>
        <v>0.53220271103940475</v>
      </c>
      <c r="AD415">
        <v>0.72503697868607098</v>
      </c>
      <c r="AE415" t="s">
        <v>307</v>
      </c>
      <c r="AF415" t="s">
        <v>308</v>
      </c>
    </row>
    <row r="416" spans="1:32">
      <c r="A416">
        <v>5.3678400000000002</v>
      </c>
      <c r="B416">
        <v>3</v>
      </c>
      <c r="C416">
        <v>5.4437319999999998</v>
      </c>
      <c r="D416">
        <v>6.4027599999999998</v>
      </c>
      <c r="E416">
        <v>6.4424489999999999</v>
      </c>
      <c r="F416">
        <v>6.461379</v>
      </c>
      <c r="L416" t="s">
        <v>32</v>
      </c>
      <c r="M416">
        <v>499</v>
      </c>
      <c r="N416">
        <v>10</v>
      </c>
      <c r="O416">
        <v>6</v>
      </c>
      <c r="P416">
        <v>6</v>
      </c>
      <c r="Q416">
        <v>2826900</v>
      </c>
      <c r="R416">
        <v>31303</v>
      </c>
      <c r="S416">
        <v>9397.5</v>
      </c>
      <c r="T416">
        <v>12173</v>
      </c>
      <c r="U416" s="4">
        <f>AVERAGE(R416:T416)</f>
        <v>17624.5</v>
      </c>
      <c r="V416">
        <v>94319</v>
      </c>
      <c r="W416">
        <v>70444</v>
      </c>
      <c r="X416">
        <v>94086</v>
      </c>
      <c r="Y416" s="4">
        <f>AVERAGE(V416:X416)</f>
        <v>86283</v>
      </c>
      <c r="Z416" s="4">
        <f>U416/Y416</f>
        <v>0.20426387585039926</v>
      </c>
      <c r="AA416">
        <v>-1.831671555837</v>
      </c>
      <c r="AB416">
        <v>1.0729670195143699</v>
      </c>
      <c r="AC416" s="5">
        <f>POWER(10,-AB416)</f>
        <v>8.4534303838980682E-2</v>
      </c>
      <c r="AD416">
        <v>2.02444350464192</v>
      </c>
      <c r="AE416" t="s">
        <v>1049</v>
      </c>
      <c r="AF416" t="s">
        <v>1050</v>
      </c>
    </row>
    <row r="417" spans="1:32">
      <c r="A417">
        <v>8.1368159999999996</v>
      </c>
      <c r="B417">
        <v>8.1669029999999996</v>
      </c>
      <c r="C417">
        <v>8.1459729999999997</v>
      </c>
      <c r="D417">
        <v>5.8802019999999997</v>
      </c>
      <c r="E417">
        <v>5.6731129999999999</v>
      </c>
      <c r="F417">
        <v>5.821415</v>
      </c>
      <c r="J417" t="s">
        <v>32</v>
      </c>
      <c r="L417" t="s">
        <v>32</v>
      </c>
      <c r="M417">
        <v>500</v>
      </c>
      <c r="N417">
        <v>28</v>
      </c>
      <c r="O417">
        <v>26</v>
      </c>
      <c r="P417">
        <v>3</v>
      </c>
      <c r="Q417">
        <v>17425000</v>
      </c>
      <c r="R417">
        <v>5533200</v>
      </c>
      <c r="S417">
        <v>6357800</v>
      </c>
      <c r="T417">
        <v>4132500</v>
      </c>
      <c r="U417" s="4">
        <f>AVERAGE(R417:T417)</f>
        <v>5341166.666666667</v>
      </c>
      <c r="V417">
        <v>25387</v>
      </c>
      <c r="W417">
        <v>10318</v>
      </c>
      <c r="X417">
        <v>17502</v>
      </c>
      <c r="Y417" s="4">
        <f>AVERAGE(V417:X417)</f>
        <v>17735.666666666668</v>
      </c>
      <c r="Z417" s="4">
        <f>U417/Y417</f>
        <v>301.15398349841183</v>
      </c>
      <c r="AA417">
        <v>2.3583208719889299</v>
      </c>
      <c r="AB417">
        <v>5.5375761015156302</v>
      </c>
      <c r="AC417" s="5">
        <f>POWER(10,-AB417)</f>
        <v>2.9001729562327858E-6</v>
      </c>
      <c r="AD417">
        <v>8.5935677005944004</v>
      </c>
      <c r="AE417" t="s">
        <v>123</v>
      </c>
      <c r="AF417" t="s">
        <v>124</v>
      </c>
    </row>
    <row r="418" spans="1:32">
      <c r="A418">
        <v>5.3906169999999998</v>
      </c>
      <c r="B418">
        <v>5.5915210000000002</v>
      </c>
      <c r="C418">
        <v>5.401745</v>
      </c>
      <c r="D418">
        <v>3</v>
      </c>
      <c r="E418">
        <v>3</v>
      </c>
      <c r="F418">
        <v>3</v>
      </c>
      <c r="I418" t="s">
        <v>32</v>
      </c>
      <c r="J418" t="s">
        <v>32</v>
      </c>
      <c r="L418" t="s">
        <v>32</v>
      </c>
      <c r="M418">
        <v>501</v>
      </c>
      <c r="N418">
        <v>3</v>
      </c>
      <c r="O418">
        <v>3</v>
      </c>
      <c r="P418">
        <v>3</v>
      </c>
      <c r="Q418">
        <v>736930</v>
      </c>
      <c r="R418">
        <v>53557</v>
      </c>
      <c r="S418">
        <v>162130</v>
      </c>
      <c r="T418">
        <v>34073</v>
      </c>
      <c r="U418" s="4">
        <f>AVERAGE(R418:T418)</f>
        <v>83253.333333333328</v>
      </c>
      <c r="V418">
        <v>3948.3</v>
      </c>
      <c r="W418">
        <v>2509.9</v>
      </c>
      <c r="X418">
        <v>1881.7</v>
      </c>
      <c r="Y418" s="4">
        <f>AVERAGE(V418:X418)</f>
        <v>2779.9666666666672</v>
      </c>
      <c r="Z418" s="4">
        <f>U418/Y418</f>
        <v>29.947601290183329</v>
      </c>
      <c r="AA418">
        <v>2.46129449208577</v>
      </c>
      <c r="AB418">
        <v>5.5317452929318502</v>
      </c>
      <c r="AC418" s="5">
        <f>POWER(10,-AB418)</f>
        <v>2.9393730438531662E-6</v>
      </c>
      <c r="AD418">
        <v>2.84900729541283</v>
      </c>
      <c r="AE418" t="s">
        <v>185</v>
      </c>
      <c r="AF418" t="s">
        <v>186</v>
      </c>
    </row>
    <row r="419" spans="1:32">
      <c r="A419">
        <v>7.0023390000000001</v>
      </c>
      <c r="B419">
        <v>7.0242399999999998</v>
      </c>
      <c r="C419">
        <v>6.9703470000000003</v>
      </c>
      <c r="D419">
        <v>6.5068700000000002</v>
      </c>
      <c r="E419">
        <v>6.2858499999999999</v>
      </c>
      <c r="F419">
        <v>6.2489780000000001</v>
      </c>
      <c r="M419">
        <v>503</v>
      </c>
      <c r="N419">
        <v>6</v>
      </c>
      <c r="O419">
        <v>6</v>
      </c>
      <c r="P419">
        <v>6</v>
      </c>
      <c r="Q419">
        <v>10842000</v>
      </c>
      <c r="R419">
        <v>1940800</v>
      </c>
      <c r="S419">
        <v>2420100</v>
      </c>
      <c r="T419">
        <v>865780</v>
      </c>
      <c r="U419" s="4">
        <f>AVERAGE(R419:T419)</f>
        <v>1742226.6666666667</v>
      </c>
      <c r="V419">
        <v>249700</v>
      </c>
      <c r="W419">
        <v>125530</v>
      </c>
      <c r="X419">
        <v>190110</v>
      </c>
      <c r="Y419" s="4">
        <f>AVERAGE(V419:X419)</f>
        <v>188446.66666666666</v>
      </c>
      <c r="Z419" s="4">
        <f>U419/Y419</f>
        <v>9.2451975802172157</v>
      </c>
      <c r="AA419">
        <v>0.65174245834350597</v>
      </c>
      <c r="AB419">
        <v>2.8667561985940799</v>
      </c>
      <c r="AC419" s="5">
        <f>POWER(10,-AB419)</f>
        <v>1.3590761818071968E-3</v>
      </c>
      <c r="AD419">
        <v>1.6559450813875001</v>
      </c>
      <c r="AE419" t="s">
        <v>345</v>
      </c>
      <c r="AF419" s="6" t="s">
        <v>346</v>
      </c>
    </row>
    <row r="420" spans="1:32">
      <c r="A420">
        <v>3</v>
      </c>
      <c r="B420">
        <v>3</v>
      </c>
      <c r="C420">
        <v>3</v>
      </c>
      <c r="D420">
        <v>3</v>
      </c>
      <c r="E420">
        <v>3</v>
      </c>
      <c r="F420">
        <v>3</v>
      </c>
      <c r="H420" t="s">
        <v>32</v>
      </c>
      <c r="L420" t="s">
        <v>32</v>
      </c>
      <c r="M420">
        <v>423</v>
      </c>
      <c r="N420">
        <v>2</v>
      </c>
      <c r="O420">
        <v>2</v>
      </c>
      <c r="P420">
        <v>2</v>
      </c>
      <c r="Q420">
        <v>52567</v>
      </c>
      <c r="R420">
        <v>300</v>
      </c>
      <c r="S420">
        <v>300</v>
      </c>
      <c r="T420">
        <v>1250.2</v>
      </c>
      <c r="U420" s="4">
        <f>AVERAGE(R420:T420)</f>
        <v>616.73333333333335</v>
      </c>
      <c r="V420">
        <v>300</v>
      </c>
      <c r="W420">
        <v>300</v>
      </c>
      <c r="X420">
        <v>300</v>
      </c>
      <c r="Y420" s="4">
        <f>AVERAGE(V420:X420)</f>
        <v>300</v>
      </c>
      <c r="Z420" s="4">
        <f>U420/Y420</f>
        <v>2.0557777777777777</v>
      </c>
      <c r="AA420">
        <v>0</v>
      </c>
      <c r="AB420">
        <v>0</v>
      </c>
      <c r="AC420" s="5">
        <f>POWER(10,-AB420)</f>
        <v>1</v>
      </c>
      <c r="AD420">
        <v>15.950706820204999</v>
      </c>
      <c r="AE420" t="s">
        <v>119</v>
      </c>
      <c r="AF420" t="s">
        <v>120</v>
      </c>
    </row>
    <row r="421" spans="1:32">
      <c r="A421">
        <v>3</v>
      </c>
      <c r="B421">
        <v>3</v>
      </c>
      <c r="C421">
        <v>3</v>
      </c>
      <c r="D421">
        <v>3</v>
      </c>
      <c r="E421">
        <v>3</v>
      </c>
      <c r="F421">
        <v>3</v>
      </c>
      <c r="M421">
        <v>17</v>
      </c>
      <c r="N421">
        <v>14</v>
      </c>
      <c r="O421">
        <v>1</v>
      </c>
      <c r="P421">
        <v>1</v>
      </c>
      <c r="Q421">
        <v>263430</v>
      </c>
      <c r="R421">
        <v>300</v>
      </c>
      <c r="S421">
        <v>54587</v>
      </c>
      <c r="T421">
        <v>300</v>
      </c>
      <c r="U421" s="4">
        <f>AVERAGE(R421:T421)</f>
        <v>18395.666666666668</v>
      </c>
      <c r="V421">
        <v>300</v>
      </c>
      <c r="W421">
        <v>300</v>
      </c>
      <c r="X421">
        <v>5048.3999999999996</v>
      </c>
      <c r="Y421" s="4">
        <f>AVERAGE(V421:X421)</f>
        <v>1882.8</v>
      </c>
      <c r="Z421" s="4">
        <f>U421/Y421</f>
        <v>9.7703774520218118</v>
      </c>
      <c r="AA421">
        <v>0</v>
      </c>
      <c r="AB421">
        <v>0</v>
      </c>
      <c r="AC421" s="5">
        <f>POWER(10,-AB421)</f>
        <v>1</v>
      </c>
      <c r="AD421">
        <v>0.34528929702718197</v>
      </c>
      <c r="AE421" t="s">
        <v>321</v>
      </c>
      <c r="AF421" t="s">
        <v>322</v>
      </c>
    </row>
    <row r="422" spans="1:32">
      <c r="A422">
        <v>6.4163240000000004</v>
      </c>
      <c r="B422">
        <v>6.3072819999999998</v>
      </c>
      <c r="C422">
        <v>6.1485409999999998</v>
      </c>
      <c r="D422">
        <v>5.8552160000000004</v>
      </c>
      <c r="E422">
        <v>3</v>
      </c>
      <c r="F422">
        <v>5.9184659999999996</v>
      </c>
      <c r="I422" t="s">
        <v>32</v>
      </c>
      <c r="L422" t="s">
        <v>32</v>
      </c>
      <c r="M422">
        <v>504</v>
      </c>
      <c r="N422">
        <v>18</v>
      </c>
      <c r="O422">
        <v>5</v>
      </c>
      <c r="P422">
        <v>5</v>
      </c>
      <c r="Q422">
        <v>369410</v>
      </c>
      <c r="R422">
        <v>69889</v>
      </c>
      <c r="S422">
        <v>98199</v>
      </c>
      <c r="T422">
        <v>26228</v>
      </c>
      <c r="U422" s="4">
        <f>AVERAGE(R422:T422)</f>
        <v>64772</v>
      </c>
      <c r="V422">
        <v>4052.3</v>
      </c>
      <c r="W422">
        <v>2079.1999999999998</v>
      </c>
      <c r="X422">
        <v>4672</v>
      </c>
      <c r="Y422" s="4">
        <f>AVERAGE(V422:X422)</f>
        <v>3601.1666666666665</v>
      </c>
      <c r="Z422" s="4">
        <f>U422/Y422</f>
        <v>17.986393298468091</v>
      </c>
      <c r="AA422">
        <v>1.36615514755249</v>
      </c>
      <c r="AB422">
        <v>0.63821810764215503</v>
      </c>
      <c r="AC422" s="5">
        <f>POWER(10,-AB422)</f>
        <v>0.23002862972607094</v>
      </c>
      <c r="AD422">
        <v>2.7822421157476098</v>
      </c>
      <c r="AE422" t="s">
        <v>229</v>
      </c>
      <c r="AF422" t="s">
        <v>230</v>
      </c>
    </row>
    <row r="423" spans="1:32">
      <c r="A423">
        <v>3</v>
      </c>
      <c r="B423">
        <v>3</v>
      </c>
      <c r="C423">
        <v>3</v>
      </c>
      <c r="D423">
        <v>3</v>
      </c>
      <c r="E423">
        <v>3</v>
      </c>
      <c r="F423">
        <v>3</v>
      </c>
      <c r="M423">
        <v>14</v>
      </c>
      <c r="N423">
        <v>5</v>
      </c>
      <c r="O423">
        <v>1</v>
      </c>
      <c r="P423">
        <v>1</v>
      </c>
      <c r="Q423">
        <v>52733</v>
      </c>
      <c r="R423">
        <v>6245.1</v>
      </c>
      <c r="S423">
        <v>300</v>
      </c>
      <c r="T423">
        <v>5004.8</v>
      </c>
      <c r="U423" s="4">
        <f>AVERAGE(R423:T423)</f>
        <v>3849.9666666666672</v>
      </c>
      <c r="V423">
        <v>300</v>
      </c>
      <c r="W423">
        <v>300</v>
      </c>
      <c r="X423">
        <v>300</v>
      </c>
      <c r="Y423" s="4">
        <f>AVERAGE(V423:X423)</f>
        <v>300</v>
      </c>
      <c r="Z423" s="4">
        <f>U423/Y423</f>
        <v>12.833222222222224</v>
      </c>
      <c r="AA423">
        <v>0</v>
      </c>
      <c r="AB423">
        <v>0</v>
      </c>
      <c r="AC423" s="5">
        <f>POWER(10,-AB423)</f>
        <v>1</v>
      </c>
      <c r="AD423">
        <v>0.34528929702718297</v>
      </c>
      <c r="AE423" t="s">
        <v>105</v>
      </c>
      <c r="AF423" s="6" t="s">
        <v>106</v>
      </c>
    </row>
    <row r="424" spans="1:32">
      <c r="A424">
        <v>5.7782669999999996</v>
      </c>
      <c r="B424">
        <v>5.9383650000000001</v>
      </c>
      <c r="C424">
        <v>5.7800440000000002</v>
      </c>
      <c r="D424">
        <v>3</v>
      </c>
      <c r="E424">
        <v>5.8671670000000002</v>
      </c>
      <c r="F424">
        <v>5.6698839999999997</v>
      </c>
      <c r="M424">
        <v>506</v>
      </c>
      <c r="N424">
        <v>6</v>
      </c>
      <c r="O424">
        <v>6</v>
      </c>
      <c r="P424">
        <v>2</v>
      </c>
      <c r="Q424">
        <v>726550</v>
      </c>
      <c r="R424">
        <v>52444</v>
      </c>
      <c r="S424">
        <v>133420</v>
      </c>
      <c r="T424">
        <v>35557</v>
      </c>
      <c r="U424" s="4">
        <f>AVERAGE(R424:T424)</f>
        <v>73807</v>
      </c>
      <c r="V424">
        <v>300</v>
      </c>
      <c r="W424">
        <v>2783.2</v>
      </c>
      <c r="X424">
        <v>9339.2999999999993</v>
      </c>
      <c r="Y424" s="4">
        <f>AVERAGE(V424:X424)</f>
        <v>4140.833333333333</v>
      </c>
      <c r="Z424" s="4">
        <f>U424/Y424</f>
        <v>17.824189977862751</v>
      </c>
      <c r="AA424">
        <v>0.98654143015543605</v>
      </c>
      <c r="AB424">
        <v>0.45992580746199702</v>
      </c>
      <c r="AC424" s="5">
        <f>POWER(10,-AB424)</f>
        <v>0.34679609017473945</v>
      </c>
      <c r="AD424">
        <v>0.176692735829174</v>
      </c>
      <c r="AE424" t="s">
        <v>225</v>
      </c>
      <c r="AF424" t="s">
        <v>226</v>
      </c>
    </row>
    <row r="425" spans="1:32">
      <c r="A425">
        <v>6.512791</v>
      </c>
      <c r="B425">
        <v>6.6456580000000001</v>
      </c>
      <c r="C425">
        <v>6.5909089999999999</v>
      </c>
      <c r="D425">
        <v>6.489312</v>
      </c>
      <c r="E425">
        <v>6.4080019999999998</v>
      </c>
      <c r="F425">
        <v>6.5320919999999996</v>
      </c>
      <c r="M425">
        <v>507</v>
      </c>
      <c r="N425">
        <v>6</v>
      </c>
      <c r="O425">
        <v>6</v>
      </c>
      <c r="P425">
        <v>3</v>
      </c>
      <c r="Q425">
        <v>3757700</v>
      </c>
      <c r="R425">
        <v>436490</v>
      </c>
      <c r="S425">
        <v>563580</v>
      </c>
      <c r="T425">
        <v>204750</v>
      </c>
      <c r="U425" s="4">
        <f>AVERAGE(R425:T425)</f>
        <v>401606.66666666669</v>
      </c>
      <c r="V425">
        <v>79052</v>
      </c>
      <c r="W425">
        <v>82323</v>
      </c>
      <c r="X425">
        <v>141960</v>
      </c>
      <c r="Y425" s="4">
        <f>AVERAGE(V425:X425)</f>
        <v>101111.66666666667</v>
      </c>
      <c r="Z425" s="4">
        <f>U425/Y425</f>
        <v>3.9719122422404274</v>
      </c>
      <c r="AA425">
        <v>0.106650670369466</v>
      </c>
      <c r="AB425">
        <v>0.94088537543717199</v>
      </c>
      <c r="AC425" s="5">
        <f>POWER(10,-AB425)</f>
        <v>0.11458153197967004</v>
      </c>
      <c r="AD425">
        <v>1.2890442662545001</v>
      </c>
      <c r="AE425" t="s">
        <v>555</v>
      </c>
      <c r="AF425" s="6" t="s">
        <v>556</v>
      </c>
    </row>
    <row r="426" spans="1:32">
      <c r="A426">
        <v>5.8360010000000004</v>
      </c>
      <c r="B426">
        <v>5.7984020000000003</v>
      </c>
      <c r="C426">
        <v>5.9420229999999998</v>
      </c>
      <c r="D426">
        <v>3</v>
      </c>
      <c r="E426">
        <v>3</v>
      </c>
      <c r="F426">
        <v>3</v>
      </c>
      <c r="H426" t="s">
        <v>32</v>
      </c>
      <c r="J426" t="s">
        <v>32</v>
      </c>
      <c r="L426" t="s">
        <v>32</v>
      </c>
      <c r="M426">
        <v>509</v>
      </c>
      <c r="N426">
        <v>6</v>
      </c>
      <c r="O426">
        <v>6</v>
      </c>
      <c r="P426">
        <v>6</v>
      </c>
      <c r="Q426">
        <v>1151300</v>
      </c>
      <c r="R426">
        <v>35868</v>
      </c>
      <c r="S426">
        <v>38787</v>
      </c>
      <c r="T426">
        <v>24790</v>
      </c>
      <c r="U426" s="4">
        <f>AVERAGE(R426:T426)</f>
        <v>33148.333333333336</v>
      </c>
      <c r="V426">
        <v>5362.5</v>
      </c>
      <c r="W426">
        <v>4713.5</v>
      </c>
      <c r="X426">
        <v>7931.8</v>
      </c>
      <c r="Y426" s="4">
        <f>AVERAGE(V426:X426)</f>
        <v>6002.5999999999995</v>
      </c>
      <c r="Z426" s="4">
        <f>U426/Y426</f>
        <v>5.5223292128966346</v>
      </c>
      <c r="AA426">
        <v>2.8588085174560498</v>
      </c>
      <c r="AB426">
        <v>6.5133878565025096</v>
      </c>
      <c r="AC426" s="5">
        <f>POWER(10,-AB426)</f>
        <v>3.06628235247074E-7</v>
      </c>
      <c r="AD426">
        <v>11.5539888981173</v>
      </c>
      <c r="AE426" t="s">
        <v>449</v>
      </c>
      <c r="AF426" t="s">
        <v>450</v>
      </c>
    </row>
    <row r="427" spans="1:32">
      <c r="A427">
        <v>3</v>
      </c>
      <c r="B427">
        <v>3</v>
      </c>
      <c r="C427">
        <v>3</v>
      </c>
      <c r="D427">
        <v>3</v>
      </c>
      <c r="E427">
        <v>3</v>
      </c>
      <c r="F427">
        <v>3</v>
      </c>
      <c r="M427">
        <v>510</v>
      </c>
      <c r="N427">
        <v>3</v>
      </c>
      <c r="O427">
        <v>1</v>
      </c>
      <c r="P427">
        <v>1</v>
      </c>
      <c r="Q427">
        <v>879980</v>
      </c>
      <c r="R427">
        <v>130060</v>
      </c>
      <c r="S427">
        <v>187700</v>
      </c>
      <c r="T427">
        <v>83168</v>
      </c>
      <c r="U427" s="4">
        <f>AVERAGE(R427:T427)</f>
        <v>133642.66666666666</v>
      </c>
      <c r="V427">
        <v>18845</v>
      </c>
      <c r="W427">
        <v>27912</v>
      </c>
      <c r="X427">
        <v>300</v>
      </c>
      <c r="Y427" s="4">
        <f>AVERAGE(V427:X427)</f>
        <v>15685.666666666666</v>
      </c>
      <c r="Z427" s="4">
        <f>U427/Y427</f>
        <v>8.5200501519433871</v>
      </c>
      <c r="AA427">
        <v>0</v>
      </c>
      <c r="AB427">
        <v>0</v>
      </c>
      <c r="AC427" s="5">
        <f>POWER(10,-AB427)</f>
        <v>1</v>
      </c>
      <c r="AD427">
        <v>0.34528929702718297</v>
      </c>
      <c r="AE427" t="s">
        <v>359</v>
      </c>
      <c r="AF427" t="s">
        <v>360</v>
      </c>
    </row>
    <row r="428" spans="1:32">
      <c r="A428">
        <v>5.6275199999999996</v>
      </c>
      <c r="B428">
        <v>3</v>
      </c>
      <c r="C428">
        <v>3</v>
      </c>
      <c r="D428">
        <v>3</v>
      </c>
      <c r="E428">
        <v>3</v>
      </c>
      <c r="F428">
        <v>3</v>
      </c>
      <c r="I428" t="s">
        <v>32</v>
      </c>
      <c r="L428" t="s">
        <v>32</v>
      </c>
      <c r="M428">
        <v>511</v>
      </c>
      <c r="N428">
        <v>6</v>
      </c>
      <c r="O428">
        <v>6</v>
      </c>
      <c r="P428">
        <v>6</v>
      </c>
      <c r="Q428">
        <v>699710</v>
      </c>
      <c r="R428">
        <v>47684</v>
      </c>
      <c r="S428">
        <v>52762</v>
      </c>
      <c r="T428">
        <v>18349</v>
      </c>
      <c r="U428" s="4">
        <f>AVERAGE(R428:T428)</f>
        <v>39598.333333333336</v>
      </c>
      <c r="V428">
        <v>4510.8</v>
      </c>
      <c r="W428">
        <v>3199.2</v>
      </c>
      <c r="X428">
        <v>5949</v>
      </c>
      <c r="Y428" s="4">
        <f>AVERAGE(V428:X428)</f>
        <v>4553</v>
      </c>
      <c r="Z428" s="4">
        <f>U428/Y428</f>
        <v>8.6971959879932648</v>
      </c>
      <c r="AA428">
        <v>0.87583986918131496</v>
      </c>
      <c r="AB428">
        <v>0.42724341246478797</v>
      </c>
      <c r="AC428" s="5">
        <f>POWER(10,-AB428)</f>
        <v>0.37390096630008629</v>
      </c>
      <c r="AD428">
        <v>2.02244878755987</v>
      </c>
      <c r="AE428" t="s">
        <v>355</v>
      </c>
      <c r="AF428" t="s">
        <v>356</v>
      </c>
    </row>
    <row r="429" spans="1:32">
      <c r="A429">
        <v>5.4519089999999997</v>
      </c>
      <c r="B429">
        <v>3</v>
      </c>
      <c r="C429">
        <v>3</v>
      </c>
      <c r="D429">
        <v>3</v>
      </c>
      <c r="E429">
        <v>3</v>
      </c>
      <c r="F429">
        <v>3</v>
      </c>
      <c r="M429">
        <v>512</v>
      </c>
      <c r="N429">
        <v>2</v>
      </c>
      <c r="O429">
        <v>2</v>
      </c>
      <c r="P429">
        <v>2</v>
      </c>
      <c r="Q429">
        <v>56022</v>
      </c>
      <c r="R429">
        <v>12974</v>
      </c>
      <c r="S429">
        <v>10649</v>
      </c>
      <c r="T429">
        <v>2873</v>
      </c>
      <c r="U429" s="4">
        <f>AVERAGE(R429:T429)</f>
        <v>8832</v>
      </c>
      <c r="V429">
        <v>300</v>
      </c>
      <c r="W429">
        <v>300</v>
      </c>
      <c r="X429">
        <v>300</v>
      </c>
      <c r="Y429" s="4">
        <f>AVERAGE(V429:X429)</f>
        <v>300</v>
      </c>
      <c r="Z429" s="4">
        <f>U429/Y429</f>
        <v>29.44</v>
      </c>
      <c r="AA429">
        <v>0.81730302174886105</v>
      </c>
      <c r="AB429">
        <v>0.42724341246478797</v>
      </c>
      <c r="AC429" s="5">
        <f>POWER(10,-AB429)</f>
        <v>0.37390096630008629</v>
      </c>
      <c r="AD429">
        <v>0.236502227246804</v>
      </c>
      <c r="AE429" t="s">
        <v>89</v>
      </c>
      <c r="AF429" t="s">
        <v>90</v>
      </c>
    </row>
    <row r="430" spans="1:32">
      <c r="A430">
        <v>8.8230900000000005</v>
      </c>
      <c r="B430">
        <v>8.6406899999999993</v>
      </c>
      <c r="C430">
        <v>8.8855199999999996</v>
      </c>
      <c r="D430">
        <v>8.6611689999999992</v>
      </c>
      <c r="E430">
        <v>8.6038589999999999</v>
      </c>
      <c r="F430">
        <v>8.5421659999999999</v>
      </c>
      <c r="L430" t="s">
        <v>32</v>
      </c>
      <c r="M430">
        <v>513</v>
      </c>
      <c r="N430">
        <v>30</v>
      </c>
      <c r="O430">
        <v>30</v>
      </c>
      <c r="P430">
        <v>30</v>
      </c>
      <c r="Q430">
        <v>272190000</v>
      </c>
      <c r="R430">
        <v>53760000</v>
      </c>
      <c r="S430">
        <v>47869000</v>
      </c>
      <c r="T430">
        <v>39544000</v>
      </c>
      <c r="U430" s="4">
        <f>AVERAGE(R430:T430)</f>
        <v>47057666.666666664</v>
      </c>
      <c r="V430">
        <v>10602000</v>
      </c>
      <c r="W430">
        <v>8018800</v>
      </c>
      <c r="X430">
        <v>8081500</v>
      </c>
      <c r="Y430" s="4">
        <f>AVERAGE(V430:X430)</f>
        <v>8900766.666666666</v>
      </c>
      <c r="Z430" s="4">
        <f>U430/Y430</f>
        <v>5.2869228493425657</v>
      </c>
      <c r="AA430">
        <v>0.18070189158121699</v>
      </c>
      <c r="AB430">
        <v>1.04686969663551</v>
      </c>
      <c r="AC430" s="5">
        <f>POWER(10,-AB430)</f>
        <v>8.9769809457399929E-2</v>
      </c>
      <c r="AD430">
        <v>6.0343566427342603</v>
      </c>
      <c r="AE430" t="s">
        <v>459</v>
      </c>
      <c r="AF430" t="s">
        <v>460</v>
      </c>
    </row>
    <row r="431" spans="1:32">
      <c r="A431">
        <v>7.0456750000000001</v>
      </c>
      <c r="B431">
        <v>6.6946750000000002</v>
      </c>
      <c r="C431">
        <v>6.8769159999999996</v>
      </c>
      <c r="D431">
        <v>7.1823290000000002</v>
      </c>
      <c r="E431">
        <v>7.0097480000000001</v>
      </c>
      <c r="F431">
        <v>7.0985399999999998</v>
      </c>
      <c r="M431">
        <v>515</v>
      </c>
      <c r="N431">
        <v>4</v>
      </c>
      <c r="O431">
        <v>4</v>
      </c>
      <c r="P431">
        <v>4</v>
      </c>
      <c r="Q431">
        <v>8667800</v>
      </c>
      <c r="R431">
        <v>1265400</v>
      </c>
      <c r="S431">
        <v>937290</v>
      </c>
      <c r="T431">
        <v>591460</v>
      </c>
      <c r="U431" s="4">
        <f>AVERAGE(R431:T431)</f>
        <v>931383.33333333337</v>
      </c>
      <c r="V431">
        <v>477890</v>
      </c>
      <c r="W431">
        <v>266210</v>
      </c>
      <c r="X431">
        <v>317990</v>
      </c>
      <c r="Y431" s="4">
        <f>AVERAGE(V431:X431)</f>
        <v>354030</v>
      </c>
      <c r="Z431" s="4">
        <f>U431/Y431</f>
        <v>2.6308034159063736</v>
      </c>
      <c r="AA431">
        <v>-0.22445042928059999</v>
      </c>
      <c r="AB431">
        <v>0.92886282523150199</v>
      </c>
      <c r="AC431" s="5">
        <f>POWER(10,-AB431)</f>
        <v>0.11779779868610876</v>
      </c>
      <c r="AD431">
        <v>1.1576083947859901</v>
      </c>
      <c r="AE431" t="s">
        <v>703</v>
      </c>
      <c r="AF431" t="s">
        <v>704</v>
      </c>
    </row>
    <row r="432" spans="1:32">
      <c r="A432">
        <v>6.3267249999999997</v>
      </c>
      <c r="B432">
        <v>6.4177540000000004</v>
      </c>
      <c r="C432">
        <v>6.2662079999999998</v>
      </c>
      <c r="D432">
        <v>6.6192190000000002</v>
      </c>
      <c r="E432">
        <v>6.7111229999999997</v>
      </c>
      <c r="F432">
        <v>6.7980489999999998</v>
      </c>
      <c r="M432">
        <v>516</v>
      </c>
      <c r="N432">
        <v>5</v>
      </c>
      <c r="O432">
        <v>3</v>
      </c>
      <c r="P432">
        <v>3</v>
      </c>
      <c r="Q432">
        <v>6647100</v>
      </c>
      <c r="R432">
        <v>559140</v>
      </c>
      <c r="S432">
        <v>791110</v>
      </c>
      <c r="T432">
        <v>226680</v>
      </c>
      <c r="U432" s="4">
        <f>AVERAGE(R432:T432)</f>
        <v>525643.33333333337</v>
      </c>
      <c r="V432">
        <v>313820</v>
      </c>
      <c r="W432">
        <v>295500</v>
      </c>
      <c r="X432">
        <v>439920</v>
      </c>
      <c r="Y432" s="4">
        <f>AVERAGE(V432:X432)</f>
        <v>349746.66666666669</v>
      </c>
      <c r="Z432" s="4">
        <f>U432/Y432</f>
        <v>1.5029259273378828</v>
      </c>
      <c r="AA432">
        <v>-0.37256828943888298</v>
      </c>
      <c r="AB432">
        <v>2.27057004512191</v>
      </c>
      <c r="AC432" s="5">
        <f>POWER(10,-AB432)</f>
        <v>5.3632736298403995E-3</v>
      </c>
      <c r="AD432">
        <v>2.80129020857358</v>
      </c>
      <c r="AE432" t="s">
        <v>927</v>
      </c>
      <c r="AF432" t="s">
        <v>928</v>
      </c>
    </row>
    <row r="433" spans="1:32">
      <c r="A433">
        <v>5.9909689999999998</v>
      </c>
      <c r="B433">
        <v>6.2055290000000003</v>
      </c>
      <c r="C433">
        <v>5.9843339999999996</v>
      </c>
      <c r="D433">
        <v>3</v>
      </c>
      <c r="E433">
        <v>5.6323970000000001</v>
      </c>
      <c r="F433">
        <v>3</v>
      </c>
      <c r="J433" t="s">
        <v>32</v>
      </c>
      <c r="L433" t="s">
        <v>32</v>
      </c>
      <c r="M433">
        <v>517</v>
      </c>
      <c r="N433">
        <v>5</v>
      </c>
      <c r="O433">
        <v>5</v>
      </c>
      <c r="P433">
        <v>5</v>
      </c>
      <c r="Q433">
        <v>1257100</v>
      </c>
      <c r="R433">
        <v>94142</v>
      </c>
      <c r="S433">
        <v>236410</v>
      </c>
      <c r="T433">
        <v>54487</v>
      </c>
      <c r="U433" s="4">
        <f>AVERAGE(R433:T433)</f>
        <v>128346.33333333333</v>
      </c>
      <c r="V433">
        <v>1915.5</v>
      </c>
      <c r="W433">
        <v>6320.4</v>
      </c>
      <c r="X433">
        <v>2745.7</v>
      </c>
      <c r="Y433" s="4">
        <f>AVERAGE(V433:X433)</f>
        <v>3660.5333333333328</v>
      </c>
      <c r="Z433" s="4">
        <f>U433/Y433</f>
        <v>35.062194944270416</v>
      </c>
      <c r="AA433">
        <v>2.18281173706055</v>
      </c>
      <c r="AB433">
        <v>1.1657487189820399</v>
      </c>
      <c r="AC433" s="5">
        <f>POWER(10,-AB433)</f>
        <v>6.8273360676672598E-2</v>
      </c>
      <c r="AD433">
        <v>1.4474838857276899</v>
      </c>
      <c r="AE433" t="s">
        <v>165</v>
      </c>
      <c r="AF433" t="s">
        <v>166</v>
      </c>
    </row>
    <row r="434" spans="1:32">
      <c r="A434">
        <v>6.9962400000000002</v>
      </c>
      <c r="B434">
        <v>6.9068519999999998</v>
      </c>
      <c r="C434">
        <v>7.0001300000000004</v>
      </c>
      <c r="D434">
        <v>6.9141000000000004</v>
      </c>
      <c r="E434">
        <v>6.9318390000000001</v>
      </c>
      <c r="F434">
        <v>7.0917019999999997</v>
      </c>
      <c r="M434">
        <v>519</v>
      </c>
      <c r="N434">
        <v>7</v>
      </c>
      <c r="O434">
        <v>7</v>
      </c>
      <c r="P434">
        <v>7</v>
      </c>
      <c r="Q434">
        <v>2518200</v>
      </c>
      <c r="R434">
        <v>359900</v>
      </c>
      <c r="S434">
        <v>316470</v>
      </c>
      <c r="T434">
        <v>174270</v>
      </c>
      <c r="U434" s="4">
        <f>AVERAGE(R434:T434)</f>
        <v>283546.66666666669</v>
      </c>
      <c r="V434">
        <v>74862</v>
      </c>
      <c r="W434">
        <v>88782</v>
      </c>
      <c r="X434">
        <v>119490</v>
      </c>
      <c r="Y434" s="4">
        <f>AVERAGE(V434:X434)</f>
        <v>94378</v>
      </c>
      <c r="Z434" s="4">
        <f>U434/Y434</f>
        <v>3.0043724879385736</v>
      </c>
      <c r="AA434">
        <v>-1.14727020263672E-2</v>
      </c>
      <c r="AB434">
        <v>6.2083418879025597E-2</v>
      </c>
      <c r="AC434" s="5">
        <f>POWER(10,-AB434)</f>
        <v>0.86679536652170153</v>
      </c>
      <c r="AD434">
        <v>0.77751991332233406</v>
      </c>
      <c r="AE434" t="s">
        <v>651</v>
      </c>
      <c r="AF434" t="s">
        <v>652</v>
      </c>
    </row>
    <row r="435" spans="1:32">
      <c r="A435">
        <v>7.0185339999999998</v>
      </c>
      <c r="B435">
        <v>7.0524630000000004</v>
      </c>
      <c r="C435">
        <v>7.1147780000000003</v>
      </c>
      <c r="D435">
        <v>7.360366</v>
      </c>
      <c r="E435">
        <v>7.3785069999999999</v>
      </c>
      <c r="F435">
        <v>7.4987380000000003</v>
      </c>
      <c r="M435">
        <v>343</v>
      </c>
      <c r="N435">
        <v>5</v>
      </c>
      <c r="O435">
        <v>5</v>
      </c>
      <c r="P435">
        <v>5</v>
      </c>
      <c r="Q435">
        <v>10110000</v>
      </c>
      <c r="R435">
        <v>856220</v>
      </c>
      <c r="S435">
        <v>1020800</v>
      </c>
      <c r="T435">
        <v>623110</v>
      </c>
      <c r="U435" s="4">
        <f>AVERAGE(R435:T435)</f>
        <v>833376.66666666663</v>
      </c>
      <c r="V435">
        <v>436270</v>
      </c>
      <c r="W435">
        <v>355570</v>
      </c>
      <c r="X435">
        <v>729580</v>
      </c>
      <c r="Y435" s="4">
        <f>AVERAGE(V435:X435)</f>
        <v>507140</v>
      </c>
      <c r="Z435" s="4">
        <f>U435/Y435</f>
        <v>1.643287192228313</v>
      </c>
      <c r="AA435">
        <v>-0.35061216354370101</v>
      </c>
      <c r="AB435">
        <v>2.6057097470794099</v>
      </c>
      <c r="AC435" s="5">
        <f>POWER(10,-AB435)</f>
        <v>2.4790783516067121E-3</v>
      </c>
      <c r="AD435">
        <v>4.4545035647373901</v>
      </c>
      <c r="AE435" t="s">
        <v>901</v>
      </c>
      <c r="AF435" t="s">
        <v>902</v>
      </c>
    </row>
    <row r="436" spans="1:32">
      <c r="A436">
        <v>6.4948220000000001</v>
      </c>
      <c r="B436">
        <v>6.5492119999999998</v>
      </c>
      <c r="C436">
        <v>6.3549340000000001</v>
      </c>
      <c r="D436">
        <v>7.1345280000000004</v>
      </c>
      <c r="E436">
        <v>6.9006129999999999</v>
      </c>
      <c r="F436">
        <v>6.7206140000000003</v>
      </c>
      <c r="M436">
        <v>523</v>
      </c>
      <c r="N436">
        <v>14</v>
      </c>
      <c r="O436">
        <v>14</v>
      </c>
      <c r="P436">
        <v>14</v>
      </c>
      <c r="Q436">
        <v>6457700</v>
      </c>
      <c r="R436">
        <v>192810</v>
      </c>
      <c r="S436">
        <v>398950</v>
      </c>
      <c r="T436">
        <v>77136</v>
      </c>
      <c r="U436" s="4">
        <f>AVERAGE(R436:T436)</f>
        <v>222965.33333333334</v>
      </c>
      <c r="V436">
        <v>297060</v>
      </c>
      <c r="W436">
        <v>143380</v>
      </c>
      <c r="X436">
        <v>145300</v>
      </c>
      <c r="Y436" s="4">
        <f>AVERAGE(V436:X436)</f>
        <v>195246.66666666666</v>
      </c>
      <c r="Z436" s="4">
        <f>U436/Y436</f>
        <v>1.1419674258203298</v>
      </c>
      <c r="AA436">
        <v>-0.45226224263509102</v>
      </c>
      <c r="AB436">
        <v>1.5637249450352699</v>
      </c>
      <c r="AC436" s="5">
        <f>POWER(10,-AB436)</f>
        <v>2.7307066941039612E-2</v>
      </c>
      <c r="AD436">
        <v>3.60554527919422</v>
      </c>
      <c r="AE436" t="s">
        <v>967</v>
      </c>
      <c r="AF436" t="s">
        <v>968</v>
      </c>
    </row>
    <row r="437" spans="1:32">
      <c r="A437">
        <v>8.4128129999999999</v>
      </c>
      <c r="B437">
        <v>8.3749490000000009</v>
      </c>
      <c r="C437">
        <v>8.5807660000000006</v>
      </c>
      <c r="D437">
        <v>8.5841390000000004</v>
      </c>
      <c r="E437">
        <v>8.6051219999999997</v>
      </c>
      <c r="F437">
        <v>8.6731780000000001</v>
      </c>
      <c r="M437">
        <v>524</v>
      </c>
      <c r="N437">
        <v>34</v>
      </c>
      <c r="O437">
        <v>34</v>
      </c>
      <c r="P437">
        <v>34</v>
      </c>
      <c r="Q437">
        <v>491890000</v>
      </c>
      <c r="R437">
        <v>29039000</v>
      </c>
      <c r="S437">
        <v>34527000</v>
      </c>
      <c r="T437">
        <v>25472000</v>
      </c>
      <c r="U437" s="4">
        <f>AVERAGE(R437:T437)</f>
        <v>29679333.333333332</v>
      </c>
      <c r="V437">
        <v>11758000</v>
      </c>
      <c r="W437">
        <v>11238000</v>
      </c>
      <c r="X437">
        <v>15343000</v>
      </c>
      <c r="Y437" s="4">
        <f>AVERAGE(V437:X437)</f>
        <v>12779666.666666666</v>
      </c>
      <c r="Z437" s="4">
        <f>U437/Y437</f>
        <v>2.3223871253814652</v>
      </c>
      <c r="AA437">
        <v>-0.16463661193847701</v>
      </c>
      <c r="AB437">
        <v>1.12669752864789</v>
      </c>
      <c r="AC437" s="5">
        <f>POWER(10,-AB437)</f>
        <v>7.469688156908591E-2</v>
      </c>
      <c r="AD437">
        <v>2.9236235176937702</v>
      </c>
      <c r="AE437" t="s">
        <v>759</v>
      </c>
      <c r="AF437" t="s">
        <v>760</v>
      </c>
    </row>
    <row r="438" spans="1:32">
      <c r="A438">
        <v>3</v>
      </c>
      <c r="B438">
        <v>3</v>
      </c>
      <c r="C438">
        <v>3</v>
      </c>
      <c r="D438">
        <v>3</v>
      </c>
      <c r="E438">
        <v>3</v>
      </c>
      <c r="F438">
        <v>3</v>
      </c>
      <c r="M438">
        <v>526</v>
      </c>
      <c r="N438">
        <v>8</v>
      </c>
      <c r="O438">
        <v>1</v>
      </c>
      <c r="P438">
        <v>1</v>
      </c>
      <c r="Q438">
        <v>229650</v>
      </c>
      <c r="R438">
        <v>58951</v>
      </c>
      <c r="S438">
        <v>60345</v>
      </c>
      <c r="T438">
        <v>23361</v>
      </c>
      <c r="U438" s="4">
        <f>AVERAGE(R438:T438)</f>
        <v>47552.333333333336</v>
      </c>
      <c r="V438">
        <v>17675</v>
      </c>
      <c r="W438">
        <v>7932.8</v>
      </c>
      <c r="X438">
        <v>300</v>
      </c>
      <c r="Y438" s="4">
        <f>AVERAGE(V438:X438)</f>
        <v>8635.9333333333325</v>
      </c>
      <c r="Z438" s="4">
        <f>U438/Y438</f>
        <v>5.5063339997992893</v>
      </c>
      <c r="AA438">
        <v>0</v>
      </c>
      <c r="AB438">
        <v>0</v>
      </c>
      <c r="AC438" s="5">
        <f>POWER(10,-AB438)</f>
        <v>1</v>
      </c>
      <c r="AD438">
        <v>0.34528929702718297</v>
      </c>
      <c r="AE438" t="s">
        <v>443</v>
      </c>
      <c r="AF438" t="s">
        <v>444</v>
      </c>
    </row>
    <row r="439" spans="1:32">
      <c r="A439">
        <v>6.6382989999999999</v>
      </c>
      <c r="B439">
        <v>6.8522109999999996</v>
      </c>
      <c r="C439">
        <v>6.7789250000000001</v>
      </c>
      <c r="D439">
        <v>6.5725930000000004</v>
      </c>
      <c r="E439">
        <v>6.4672970000000003</v>
      </c>
      <c r="F439">
        <v>6.5028499999999996</v>
      </c>
      <c r="M439">
        <v>527</v>
      </c>
      <c r="N439">
        <v>7</v>
      </c>
      <c r="O439">
        <v>7</v>
      </c>
      <c r="P439">
        <v>7</v>
      </c>
      <c r="Q439">
        <v>7150400</v>
      </c>
      <c r="R439">
        <v>727640</v>
      </c>
      <c r="S439">
        <v>1386600</v>
      </c>
      <c r="T439">
        <v>429090</v>
      </c>
      <c r="U439" s="4">
        <f>AVERAGE(R439:T439)</f>
        <v>847776.66666666663</v>
      </c>
      <c r="V439">
        <v>130030</v>
      </c>
      <c r="W439">
        <v>113580</v>
      </c>
      <c r="X439">
        <v>170900</v>
      </c>
      <c r="Y439" s="4">
        <f>AVERAGE(V439:X439)</f>
        <v>138170</v>
      </c>
      <c r="Z439" s="4">
        <f>U439/Y439</f>
        <v>6.1357506453402806</v>
      </c>
      <c r="AA439">
        <v>0.242232004801432</v>
      </c>
      <c r="AB439">
        <v>1.5888840106713999</v>
      </c>
      <c r="AC439" s="5">
        <f>POWER(10,-AB439)</f>
        <v>2.5770093206375147E-2</v>
      </c>
      <c r="AD439">
        <v>0.96264852167285198</v>
      </c>
      <c r="AE439" t="s">
        <v>415</v>
      </c>
      <c r="AF439" s="6" t="s">
        <v>416</v>
      </c>
    </row>
    <row r="440" spans="1:32">
      <c r="A440">
        <v>5.9036429999999998</v>
      </c>
      <c r="B440">
        <v>5.681133</v>
      </c>
      <c r="C440">
        <v>5.682226</v>
      </c>
      <c r="D440">
        <v>3</v>
      </c>
      <c r="E440">
        <v>3</v>
      </c>
      <c r="F440">
        <v>3</v>
      </c>
      <c r="J440" t="s">
        <v>32</v>
      </c>
      <c r="L440" t="s">
        <v>32</v>
      </c>
      <c r="M440">
        <v>528</v>
      </c>
      <c r="N440">
        <v>2</v>
      </c>
      <c r="O440">
        <v>2</v>
      </c>
      <c r="P440">
        <v>2</v>
      </c>
      <c r="Q440">
        <v>228690</v>
      </c>
      <c r="R440">
        <v>59395</v>
      </c>
      <c r="S440">
        <v>69568</v>
      </c>
      <c r="T440">
        <v>33757</v>
      </c>
      <c r="U440" s="4">
        <f>AVERAGE(R440:T440)</f>
        <v>54240</v>
      </c>
      <c r="V440">
        <v>5116</v>
      </c>
      <c r="W440">
        <v>300</v>
      </c>
      <c r="X440">
        <v>5071.1000000000004</v>
      </c>
      <c r="Y440" s="4">
        <f>AVERAGE(V440:X440)</f>
        <v>3495.7000000000003</v>
      </c>
      <c r="Z440" s="4">
        <f>U440/Y440</f>
        <v>15.516205624052406</v>
      </c>
      <c r="AA440">
        <v>2.7556673685709598</v>
      </c>
      <c r="AB440">
        <v>5.50818209393075</v>
      </c>
      <c r="AC440" s="5">
        <f>POWER(10,-AB440)</f>
        <v>3.1032581602197342E-6</v>
      </c>
      <c r="AD440">
        <v>1.70733608761181</v>
      </c>
      <c r="AE440" t="s">
        <v>243</v>
      </c>
      <c r="AF440" t="s">
        <v>244</v>
      </c>
    </row>
    <row r="441" spans="1:32">
      <c r="A441">
        <v>3</v>
      </c>
      <c r="B441">
        <v>5.9177470000000003</v>
      </c>
      <c r="C441">
        <v>3</v>
      </c>
      <c r="D441">
        <v>3</v>
      </c>
      <c r="E441">
        <v>3</v>
      </c>
      <c r="F441">
        <v>3</v>
      </c>
      <c r="M441">
        <v>311</v>
      </c>
      <c r="N441">
        <v>2</v>
      </c>
      <c r="O441">
        <v>2</v>
      </c>
      <c r="P441">
        <v>2</v>
      </c>
      <c r="Q441">
        <v>291010</v>
      </c>
      <c r="R441">
        <v>37522</v>
      </c>
      <c r="S441">
        <v>31499</v>
      </c>
      <c r="T441">
        <v>17495</v>
      </c>
      <c r="U441" s="4">
        <f>AVERAGE(R441:T441)</f>
        <v>28838.666666666668</v>
      </c>
      <c r="V441">
        <v>7105.8</v>
      </c>
      <c r="W441">
        <v>4588.6000000000004</v>
      </c>
      <c r="X441">
        <v>6882.1</v>
      </c>
      <c r="Y441" s="4">
        <f>AVERAGE(V441:X441)</f>
        <v>6192.166666666667</v>
      </c>
      <c r="Z441" s="4">
        <f>U441/Y441</f>
        <v>4.6572820499017578</v>
      </c>
      <c r="AA441">
        <v>0.97258234024047896</v>
      </c>
      <c r="AB441">
        <v>0.42724341246478797</v>
      </c>
      <c r="AC441" s="5">
        <f>POWER(10,-AB441)</f>
        <v>0.37390096630008629</v>
      </c>
      <c r="AD441">
        <v>0.23732073411264401</v>
      </c>
      <c r="AE441" t="s">
        <v>499</v>
      </c>
      <c r="AF441" t="s">
        <v>500</v>
      </c>
    </row>
    <row r="442" spans="1:32">
      <c r="A442">
        <v>5.968782</v>
      </c>
      <c r="B442">
        <v>6.3436839999999997</v>
      </c>
      <c r="C442">
        <v>6.0170750000000002</v>
      </c>
      <c r="D442">
        <v>3</v>
      </c>
      <c r="E442">
        <v>5.7570769999999998</v>
      </c>
      <c r="F442">
        <v>5.8028760000000004</v>
      </c>
      <c r="M442">
        <v>172</v>
      </c>
      <c r="N442">
        <v>3</v>
      </c>
      <c r="O442">
        <v>3</v>
      </c>
      <c r="P442">
        <v>3</v>
      </c>
      <c r="Q442">
        <v>1374800</v>
      </c>
      <c r="R442">
        <v>168410</v>
      </c>
      <c r="S442">
        <v>271830</v>
      </c>
      <c r="T442">
        <v>117510</v>
      </c>
      <c r="U442" s="4">
        <f>AVERAGE(R442:T442)</f>
        <v>185916.66666666666</v>
      </c>
      <c r="V442">
        <v>4893</v>
      </c>
      <c r="W442">
        <v>16579</v>
      </c>
      <c r="X442">
        <v>34321</v>
      </c>
      <c r="Y442" s="4">
        <f>AVERAGE(V442:X442)</f>
        <v>18597.666666666668</v>
      </c>
      <c r="Z442" s="4">
        <f>U442/Y442</f>
        <v>9.9967737888265535</v>
      </c>
      <c r="AA442">
        <v>1.2565291722615599</v>
      </c>
      <c r="AB442">
        <v>0.60238312635702795</v>
      </c>
      <c r="AC442" s="5">
        <f>POWER(10,-AB442)</f>
        <v>0.24981405770814061</v>
      </c>
      <c r="AD442">
        <v>0.49749470015246899</v>
      </c>
      <c r="AE442" t="s">
        <v>333</v>
      </c>
      <c r="AF442" t="s">
        <v>334</v>
      </c>
    </row>
    <row r="443" spans="1:32">
      <c r="A443">
        <v>7.3671319999999998</v>
      </c>
      <c r="B443">
        <v>7.338317</v>
      </c>
      <c r="C443">
        <v>7.3431920000000002</v>
      </c>
      <c r="D443">
        <v>7.4422290000000002</v>
      </c>
      <c r="E443">
        <v>7.3583350000000003</v>
      </c>
      <c r="F443">
        <v>7.5000989999999996</v>
      </c>
      <c r="M443">
        <v>530</v>
      </c>
      <c r="N443">
        <v>4</v>
      </c>
      <c r="O443">
        <v>4</v>
      </c>
      <c r="P443">
        <v>1</v>
      </c>
      <c r="Q443">
        <v>49274000</v>
      </c>
      <c r="R443">
        <v>7090400</v>
      </c>
      <c r="S443">
        <v>8590200</v>
      </c>
      <c r="T443">
        <v>3838500</v>
      </c>
      <c r="U443" s="4">
        <f>AVERAGE(R443:T443)</f>
        <v>6506366.666666667</v>
      </c>
      <c r="V443">
        <v>2088400</v>
      </c>
      <c r="W443">
        <v>1519900</v>
      </c>
      <c r="X443">
        <v>2671600</v>
      </c>
      <c r="Y443" s="4">
        <f>AVERAGE(V443:X443)</f>
        <v>2093300</v>
      </c>
      <c r="Z443" s="4">
        <f>U443/Y443</f>
        <v>3.1081864360897469</v>
      </c>
      <c r="AA443">
        <v>-8.4007104237874095E-2</v>
      </c>
      <c r="AB443">
        <v>0.93270499553006403</v>
      </c>
      <c r="AC443" s="5">
        <f>POWER(10,-AB443)</f>
        <v>0.11676024684580177</v>
      </c>
      <c r="AD443">
        <v>1.8013933406985501</v>
      </c>
      <c r="AE443" t="s">
        <v>645</v>
      </c>
      <c r="AF443" t="s">
        <v>646</v>
      </c>
    </row>
    <row r="444" spans="1:32">
      <c r="A444">
        <v>3</v>
      </c>
      <c r="B444">
        <v>3</v>
      </c>
      <c r="C444">
        <v>5.9933519999999998</v>
      </c>
      <c r="D444">
        <v>6.291258</v>
      </c>
      <c r="E444">
        <v>6.2343650000000004</v>
      </c>
      <c r="F444">
        <v>6.2827809999999999</v>
      </c>
      <c r="J444" t="s">
        <v>32</v>
      </c>
      <c r="L444" t="s">
        <v>32</v>
      </c>
      <c r="M444">
        <v>531</v>
      </c>
      <c r="N444">
        <v>2</v>
      </c>
      <c r="O444">
        <v>2</v>
      </c>
      <c r="P444">
        <v>2</v>
      </c>
      <c r="Q444">
        <v>970220</v>
      </c>
      <c r="R444">
        <v>43906</v>
      </c>
      <c r="S444">
        <v>54943</v>
      </c>
      <c r="T444">
        <v>42631</v>
      </c>
      <c r="U444" s="4">
        <f>AVERAGE(R444:T444)</f>
        <v>47160</v>
      </c>
      <c r="V444">
        <v>73306</v>
      </c>
      <c r="W444">
        <v>55687</v>
      </c>
      <c r="X444">
        <v>84111</v>
      </c>
      <c r="Y444" s="4">
        <f>AVERAGE(V444:X444)</f>
        <v>71034.666666666672</v>
      </c>
      <c r="Z444" s="4">
        <f>U444/Y444</f>
        <v>0.66390119378331702</v>
      </c>
      <c r="AA444">
        <v>-2.2716838518778499</v>
      </c>
      <c r="AB444">
        <v>1.0699334382536201</v>
      </c>
      <c r="AC444" s="5">
        <f>POWER(10,-AB444)</f>
        <v>8.5126849709206726E-2</v>
      </c>
      <c r="AD444">
        <v>1.5192824518977199</v>
      </c>
      <c r="AE444" t="s">
        <v>1029</v>
      </c>
      <c r="AF444" t="s">
        <v>1030</v>
      </c>
    </row>
    <row r="445" spans="1:32">
      <c r="A445">
        <v>8.1939320000000002</v>
      </c>
      <c r="B445">
        <v>8.1954290000000007</v>
      </c>
      <c r="C445">
        <v>8.2554890000000007</v>
      </c>
      <c r="D445">
        <v>8.3812949999999997</v>
      </c>
      <c r="E445">
        <v>8.3713080000000009</v>
      </c>
      <c r="F445">
        <v>8.5560010000000002</v>
      </c>
      <c r="M445">
        <v>533</v>
      </c>
      <c r="N445">
        <v>11</v>
      </c>
      <c r="O445">
        <v>11</v>
      </c>
      <c r="P445">
        <v>3</v>
      </c>
      <c r="Q445">
        <v>687780000</v>
      </c>
      <c r="R445">
        <v>45776000</v>
      </c>
      <c r="S445">
        <v>53280000</v>
      </c>
      <c r="T445">
        <v>26955000</v>
      </c>
      <c r="U445" s="4">
        <f>AVERAGE(R445:T445)</f>
        <v>42003666.666666664</v>
      </c>
      <c r="V445">
        <v>21742000</v>
      </c>
      <c r="W445">
        <v>17645000</v>
      </c>
      <c r="X445">
        <v>31011000</v>
      </c>
      <c r="Y445" s="4">
        <f>AVERAGE(V445:X445)</f>
        <v>23466000</v>
      </c>
      <c r="Z445" s="4">
        <f>U445/Y445</f>
        <v>1.7899798289724138</v>
      </c>
      <c r="AA445">
        <v>-0.22125148773193401</v>
      </c>
      <c r="AB445">
        <v>1.60193698238172</v>
      </c>
      <c r="AC445" s="5">
        <f>POWER(10,-AB445)</f>
        <v>2.5007081967043803E-2</v>
      </c>
      <c r="AD445">
        <v>2.11494209477685</v>
      </c>
      <c r="AE445" t="s">
        <v>861</v>
      </c>
      <c r="AF445" t="s">
        <v>862</v>
      </c>
    </row>
    <row r="446" spans="1:32">
      <c r="A446">
        <v>7.4593629999999997</v>
      </c>
      <c r="B446">
        <v>7.4767450000000002</v>
      </c>
      <c r="C446">
        <v>7.5001819999999997</v>
      </c>
      <c r="D446">
        <v>7.2830519999999996</v>
      </c>
      <c r="E446">
        <v>7.3093750000000002</v>
      </c>
      <c r="F446">
        <v>7.286816</v>
      </c>
      <c r="M446">
        <v>534</v>
      </c>
      <c r="N446">
        <v>9</v>
      </c>
      <c r="O446">
        <v>9</v>
      </c>
      <c r="P446">
        <v>9</v>
      </c>
      <c r="Q446">
        <v>34215000</v>
      </c>
      <c r="R446">
        <v>5547000</v>
      </c>
      <c r="S446">
        <v>7741000</v>
      </c>
      <c r="T446">
        <v>3292500</v>
      </c>
      <c r="U446" s="4">
        <f>AVERAGE(R446:T446)</f>
        <v>5526833.333333333</v>
      </c>
      <c r="V446">
        <v>1128800</v>
      </c>
      <c r="W446">
        <v>1059300</v>
      </c>
      <c r="X446">
        <v>1226300</v>
      </c>
      <c r="Y446" s="4">
        <f>AVERAGE(V446:X446)</f>
        <v>1138133.3333333333</v>
      </c>
      <c r="Z446" s="4">
        <f>U446/Y446</f>
        <v>4.8560508434864103</v>
      </c>
      <c r="AA446">
        <v>0.18568197886148999</v>
      </c>
      <c r="AB446">
        <v>3.6804419868299401</v>
      </c>
      <c r="AC446" s="5">
        <f>POWER(10,-AB446)</f>
        <v>2.0871709101277959E-4</v>
      </c>
      <c r="AD446">
        <v>2.16589693517682</v>
      </c>
      <c r="AE446" t="s">
        <v>483</v>
      </c>
      <c r="AF446" t="s">
        <v>484</v>
      </c>
    </row>
    <row r="447" spans="1:32">
      <c r="A447">
        <v>6.6410080000000002</v>
      </c>
      <c r="B447">
        <v>6.6534440000000004</v>
      </c>
      <c r="C447">
        <v>6.6731410000000002</v>
      </c>
      <c r="D447">
        <v>6.6312410000000002</v>
      </c>
      <c r="E447">
        <v>6.6523329999999996</v>
      </c>
      <c r="F447">
        <v>6.6845129999999999</v>
      </c>
      <c r="M447">
        <v>536</v>
      </c>
      <c r="N447">
        <v>5</v>
      </c>
      <c r="O447">
        <v>5</v>
      </c>
      <c r="P447">
        <v>5</v>
      </c>
      <c r="Q447">
        <v>5650800</v>
      </c>
      <c r="R447">
        <v>1189500</v>
      </c>
      <c r="S447">
        <v>1419600</v>
      </c>
      <c r="T447">
        <v>671540</v>
      </c>
      <c r="U447" s="4">
        <f>AVERAGE(R447:T447)</f>
        <v>1093546.6666666667</v>
      </c>
      <c r="V447">
        <v>262900</v>
      </c>
      <c r="W447">
        <v>244750</v>
      </c>
      <c r="X447">
        <v>335320</v>
      </c>
      <c r="Y447" s="4">
        <f>AVERAGE(V447:X447)</f>
        <v>280990</v>
      </c>
      <c r="Z447" s="4">
        <f>U447/Y447</f>
        <v>3.8917636452068285</v>
      </c>
      <c r="AA447">
        <v>-1.6482671101858401E-4</v>
      </c>
      <c r="AB447">
        <v>2.9771719874091499E-3</v>
      </c>
      <c r="AC447" s="5">
        <f>POWER(10,-AB447)</f>
        <v>0.99316825139021403</v>
      </c>
      <c r="AD447">
        <v>0.48044355024993801</v>
      </c>
      <c r="AE447" t="s">
        <v>571</v>
      </c>
      <c r="AF447" t="s">
        <v>572</v>
      </c>
    </row>
    <row r="448" spans="1:32">
      <c r="A448">
        <v>5.572616</v>
      </c>
      <c r="B448">
        <v>5.7673560000000004</v>
      </c>
      <c r="C448">
        <v>5.5940940000000001</v>
      </c>
      <c r="D448">
        <v>6.0375059999999996</v>
      </c>
      <c r="E448">
        <v>6.1126379999999996</v>
      </c>
      <c r="F448">
        <v>5.652469</v>
      </c>
      <c r="M448">
        <v>537</v>
      </c>
      <c r="N448">
        <v>3</v>
      </c>
      <c r="O448">
        <v>3</v>
      </c>
      <c r="P448">
        <v>3</v>
      </c>
      <c r="Q448">
        <v>7856100</v>
      </c>
      <c r="R448">
        <v>55917</v>
      </c>
      <c r="S448">
        <v>1315900</v>
      </c>
      <c r="T448">
        <v>433630</v>
      </c>
      <c r="U448" s="4">
        <f>AVERAGE(R448:T448)</f>
        <v>601815.66666666663</v>
      </c>
      <c r="V448">
        <v>669540</v>
      </c>
      <c r="W448">
        <v>591830</v>
      </c>
      <c r="X448">
        <v>246290</v>
      </c>
      <c r="Y448" s="4">
        <f>AVERAGE(V448:X448)</f>
        <v>502553.33333333331</v>
      </c>
      <c r="Z448" s="4">
        <f>U448/Y448</f>
        <v>1.1975160182003899</v>
      </c>
      <c r="AA448">
        <v>-0.28951549530029302</v>
      </c>
      <c r="AB448">
        <v>0.86738354708712895</v>
      </c>
      <c r="AC448" s="5">
        <f>POWER(10,-AB448)</f>
        <v>0.13571143818860984</v>
      </c>
      <c r="AD448">
        <v>0.43408723071584798</v>
      </c>
      <c r="AE448" t="s">
        <v>961</v>
      </c>
      <c r="AF448" t="s">
        <v>962</v>
      </c>
    </row>
    <row r="449" spans="1:32">
      <c r="A449">
        <v>6.0348689999999996</v>
      </c>
      <c r="B449">
        <v>6.0601690000000001</v>
      </c>
      <c r="C449">
        <v>5.8906450000000001</v>
      </c>
      <c r="D449">
        <v>3</v>
      </c>
      <c r="E449">
        <v>3</v>
      </c>
      <c r="F449">
        <v>3</v>
      </c>
      <c r="J449" t="s">
        <v>32</v>
      </c>
      <c r="L449" t="s">
        <v>32</v>
      </c>
      <c r="M449">
        <v>114</v>
      </c>
      <c r="N449">
        <v>2</v>
      </c>
      <c r="O449">
        <v>2</v>
      </c>
      <c r="P449">
        <v>2</v>
      </c>
      <c r="Q449">
        <v>75702</v>
      </c>
      <c r="R449">
        <v>27451</v>
      </c>
      <c r="S449">
        <v>35538</v>
      </c>
      <c r="T449">
        <v>12157</v>
      </c>
      <c r="U449" s="4">
        <f>AVERAGE(R449:T449)</f>
        <v>25048.666666666668</v>
      </c>
      <c r="V449">
        <v>300</v>
      </c>
      <c r="W449">
        <v>300</v>
      </c>
      <c r="X449">
        <v>300</v>
      </c>
      <c r="Y449" s="4">
        <f>AVERAGE(V449:X449)</f>
        <v>300</v>
      </c>
      <c r="Z449" s="4">
        <f>U449/Y449</f>
        <v>83.495555555555555</v>
      </c>
      <c r="AA449">
        <v>2.9952274958292602</v>
      </c>
      <c r="AB449">
        <v>6.2379635280987999</v>
      </c>
      <c r="AC449" s="5">
        <f>POWER(10,-AB449)</f>
        <v>5.7814459775151538E-7</v>
      </c>
      <c r="AD449">
        <v>14.772155060760999</v>
      </c>
      <c r="AE449" t="s">
        <v>71</v>
      </c>
      <c r="AF449" s="6" t="s">
        <v>72</v>
      </c>
    </row>
    <row r="450" spans="1:32">
      <c r="A450">
        <v>6.8591439999999997</v>
      </c>
      <c r="B450">
        <v>6.7998710000000004</v>
      </c>
      <c r="C450">
        <v>6.789193</v>
      </c>
      <c r="D450">
        <v>6.8517590000000004</v>
      </c>
      <c r="E450">
        <v>6.8952070000000001</v>
      </c>
      <c r="F450">
        <v>6.9417900000000001</v>
      </c>
      <c r="M450">
        <v>539</v>
      </c>
      <c r="N450">
        <v>14</v>
      </c>
      <c r="O450">
        <v>14</v>
      </c>
      <c r="P450">
        <v>14</v>
      </c>
      <c r="Q450">
        <v>2343800</v>
      </c>
      <c r="R450">
        <v>350980</v>
      </c>
      <c r="S450">
        <v>375820</v>
      </c>
      <c r="T450">
        <v>180920</v>
      </c>
      <c r="U450" s="4">
        <f>AVERAGE(R450:T450)</f>
        <v>302573.33333333331</v>
      </c>
      <c r="V450">
        <v>97464</v>
      </c>
      <c r="W450">
        <v>96566</v>
      </c>
      <c r="X450">
        <v>138650</v>
      </c>
      <c r="Y450" s="4">
        <f>AVERAGE(V450:X450)</f>
        <v>110893.33333333333</v>
      </c>
      <c r="Z450" s="4">
        <f>U450/Y450</f>
        <v>2.728507875435854</v>
      </c>
      <c r="AA450">
        <v>-8.0182711283365293E-2</v>
      </c>
      <c r="AB450">
        <v>1.11234105413255</v>
      </c>
      <c r="AC450" s="5">
        <f>POWER(10,-AB450)</f>
        <v>7.7207403246727452E-2</v>
      </c>
      <c r="AD450">
        <v>3.6840851251082198</v>
      </c>
      <c r="AE450" t="s">
        <v>693</v>
      </c>
      <c r="AF450" t="s">
        <v>694</v>
      </c>
    </row>
    <row r="451" spans="1:32">
      <c r="A451">
        <v>7.1978590000000002</v>
      </c>
      <c r="B451">
        <v>7.4320709999999996</v>
      </c>
      <c r="C451">
        <v>7.460928</v>
      </c>
      <c r="D451">
        <v>7.4165409999999996</v>
      </c>
      <c r="E451">
        <v>7.4681850000000001</v>
      </c>
      <c r="F451">
        <v>7.5912090000000001</v>
      </c>
      <c r="M451">
        <v>541</v>
      </c>
      <c r="N451">
        <v>4</v>
      </c>
      <c r="O451">
        <v>4</v>
      </c>
      <c r="P451">
        <v>4</v>
      </c>
      <c r="Q451">
        <v>61380000</v>
      </c>
      <c r="R451">
        <v>3103700</v>
      </c>
      <c r="S451">
        <v>5850900</v>
      </c>
      <c r="T451">
        <v>3184100</v>
      </c>
      <c r="U451" s="4">
        <f>AVERAGE(R451:T451)</f>
        <v>4046233.3333333335</v>
      </c>
      <c r="V451">
        <v>2147800</v>
      </c>
      <c r="W451">
        <v>1753100</v>
      </c>
      <c r="X451">
        <v>2826100</v>
      </c>
      <c r="Y451" s="4">
        <f>AVERAGE(V451:X451)</f>
        <v>2242333.3333333335</v>
      </c>
      <c r="Z451" s="4">
        <f>U451/Y451</f>
        <v>1.804474505723205</v>
      </c>
      <c r="AA451">
        <v>-0.12835899988810301</v>
      </c>
      <c r="AB451">
        <v>0.58366915086909998</v>
      </c>
      <c r="AC451" s="5">
        <f>POWER(10,-AB451)</f>
        <v>0.26081396957790931</v>
      </c>
      <c r="AD451">
        <v>2.4398719516624898</v>
      </c>
      <c r="AE451" t="s">
        <v>855</v>
      </c>
      <c r="AF451" t="s">
        <v>856</v>
      </c>
    </row>
    <row r="452" spans="1:32">
      <c r="A452">
        <v>6.415591</v>
      </c>
      <c r="B452">
        <v>6.7731060000000003</v>
      </c>
      <c r="C452">
        <v>6.4470650000000003</v>
      </c>
      <c r="D452">
        <v>3</v>
      </c>
      <c r="E452">
        <v>3</v>
      </c>
      <c r="F452">
        <v>3</v>
      </c>
      <c r="J452" t="s">
        <v>32</v>
      </c>
      <c r="L452" t="s">
        <v>32</v>
      </c>
      <c r="M452">
        <v>542</v>
      </c>
      <c r="N452">
        <v>2</v>
      </c>
      <c r="O452">
        <v>2</v>
      </c>
      <c r="P452">
        <v>2</v>
      </c>
      <c r="Q452">
        <v>1064000</v>
      </c>
      <c r="R452">
        <v>232090</v>
      </c>
      <c r="S452">
        <v>616450</v>
      </c>
      <c r="T452">
        <v>188830</v>
      </c>
      <c r="U452" s="4">
        <f>AVERAGE(R452:T452)</f>
        <v>345790</v>
      </c>
      <c r="V452">
        <v>300</v>
      </c>
      <c r="W452">
        <v>300</v>
      </c>
      <c r="X452">
        <v>300</v>
      </c>
      <c r="Y452" s="4">
        <f>AVERAGE(V452:X452)</f>
        <v>300</v>
      </c>
      <c r="Z452" s="4">
        <f>U452/Y452</f>
        <v>1152.6333333333334</v>
      </c>
      <c r="AA452">
        <v>3.54525391260783</v>
      </c>
      <c r="AB452">
        <v>5.1914411608205597</v>
      </c>
      <c r="AC452" s="5">
        <f>POWER(10,-AB452)</f>
        <v>6.4351524395878474E-6</v>
      </c>
      <c r="AD452">
        <v>12.1551956773417</v>
      </c>
      <c r="AE452" t="s">
        <v>39</v>
      </c>
      <c r="AF452" t="s">
        <v>40</v>
      </c>
    </row>
    <row r="453" spans="1:32">
      <c r="A453">
        <v>3</v>
      </c>
      <c r="B453">
        <v>3</v>
      </c>
      <c r="C453">
        <v>3</v>
      </c>
      <c r="D453">
        <v>3</v>
      </c>
      <c r="E453">
        <v>3</v>
      </c>
      <c r="F453">
        <v>3</v>
      </c>
      <c r="M453">
        <v>446</v>
      </c>
      <c r="N453">
        <v>2</v>
      </c>
      <c r="O453">
        <v>2</v>
      </c>
      <c r="P453">
        <v>2</v>
      </c>
      <c r="Q453">
        <v>22092</v>
      </c>
      <c r="R453">
        <v>1465.6</v>
      </c>
      <c r="S453">
        <v>3376.6</v>
      </c>
      <c r="T453">
        <v>300</v>
      </c>
      <c r="U453" s="4">
        <f>AVERAGE(R453:T453)</f>
        <v>1714.0666666666666</v>
      </c>
      <c r="V453">
        <v>300</v>
      </c>
      <c r="W453">
        <v>300</v>
      </c>
      <c r="X453">
        <v>300</v>
      </c>
      <c r="Y453" s="4">
        <f>AVERAGE(V453:X453)</f>
        <v>300</v>
      </c>
      <c r="Z453" s="4">
        <f>U453/Y453</f>
        <v>5.7135555555555557</v>
      </c>
      <c r="AA453">
        <v>0</v>
      </c>
      <c r="AB453">
        <v>0</v>
      </c>
      <c r="AC453" s="5">
        <f>POWER(10,-AB453)</f>
        <v>1</v>
      </c>
      <c r="AD453">
        <v>0.34528929702718297</v>
      </c>
      <c r="AE453" t="s">
        <v>111</v>
      </c>
      <c r="AF453" t="s">
        <v>112</v>
      </c>
    </row>
    <row r="454" spans="1:32">
      <c r="A454">
        <v>5.4198570000000004</v>
      </c>
      <c r="B454">
        <v>5.5793379999999999</v>
      </c>
      <c r="C454">
        <v>3</v>
      </c>
      <c r="D454">
        <v>3</v>
      </c>
      <c r="E454">
        <v>3</v>
      </c>
      <c r="F454">
        <v>3</v>
      </c>
      <c r="M454">
        <v>543</v>
      </c>
      <c r="N454">
        <v>4</v>
      </c>
      <c r="O454">
        <v>4</v>
      </c>
      <c r="P454">
        <v>4</v>
      </c>
      <c r="Q454">
        <v>495420</v>
      </c>
      <c r="R454">
        <v>46638</v>
      </c>
      <c r="S454">
        <v>114870</v>
      </c>
      <c r="T454">
        <v>12246</v>
      </c>
      <c r="U454" s="4">
        <f>AVERAGE(R454:T454)</f>
        <v>57918</v>
      </c>
      <c r="V454">
        <v>300</v>
      </c>
      <c r="W454">
        <v>300</v>
      </c>
      <c r="X454">
        <v>300</v>
      </c>
      <c r="Y454" s="4">
        <f>AVERAGE(V454:X454)</f>
        <v>300</v>
      </c>
      <c r="Z454" s="4">
        <f>U454/Y454</f>
        <v>193.06</v>
      </c>
      <c r="AA454">
        <v>1.66639804840088</v>
      </c>
      <c r="AB454">
        <v>0.93359522462521305</v>
      </c>
      <c r="AC454" s="5">
        <f>POWER(10,-AB454)</f>
        <v>0.11652115352789597</v>
      </c>
      <c r="AD454">
        <v>0.482145718065425</v>
      </c>
      <c r="AE454" t="s">
        <v>53</v>
      </c>
      <c r="AF454" t="s">
        <v>54</v>
      </c>
    </row>
    <row r="455" spans="1:32">
      <c r="A455">
        <v>6.6673780000000002</v>
      </c>
      <c r="B455">
        <v>6.8048820000000001</v>
      </c>
      <c r="C455">
        <v>6.7226340000000002</v>
      </c>
      <c r="D455">
        <v>6.4231150000000001</v>
      </c>
      <c r="E455">
        <v>6.7332369999999999</v>
      </c>
      <c r="F455">
        <v>7.0018630000000002</v>
      </c>
      <c r="M455">
        <v>544</v>
      </c>
      <c r="N455">
        <v>10</v>
      </c>
      <c r="O455">
        <v>2</v>
      </c>
      <c r="P455">
        <v>2</v>
      </c>
      <c r="Q455">
        <v>10971000</v>
      </c>
      <c r="R455">
        <v>1061200</v>
      </c>
      <c r="S455">
        <v>1419500</v>
      </c>
      <c r="T455">
        <v>702340</v>
      </c>
      <c r="U455" s="4">
        <f>AVERAGE(R455:T455)</f>
        <v>1061013.3333333333</v>
      </c>
      <c r="V455">
        <v>343290</v>
      </c>
      <c r="W455">
        <v>294610</v>
      </c>
      <c r="X455">
        <v>590760</v>
      </c>
      <c r="Y455" s="4">
        <f>AVERAGE(V455:X455)</f>
        <v>409553.33333333331</v>
      </c>
      <c r="Z455" s="4">
        <f>U455/Y455</f>
        <v>2.5906597431347973</v>
      </c>
      <c r="AA455">
        <v>1.22262636820478E-2</v>
      </c>
      <c r="AB455">
        <v>2.3778978478849602E-2</v>
      </c>
      <c r="AC455" s="5">
        <f>POWER(10,-AB455)</f>
        <v>0.9467188437542714</v>
      </c>
      <c r="AD455">
        <v>1.0330022918221</v>
      </c>
      <c r="AE455" t="s">
        <v>713</v>
      </c>
      <c r="AF455" t="s">
        <v>714</v>
      </c>
    </row>
    <row r="456" spans="1:32">
      <c r="A456">
        <v>6.6505789999999996</v>
      </c>
      <c r="B456">
        <v>6.7592369999999997</v>
      </c>
      <c r="C456">
        <v>6.657419</v>
      </c>
      <c r="D456">
        <v>6.4965279999999996</v>
      </c>
      <c r="E456">
        <v>6.3277060000000001</v>
      </c>
      <c r="F456">
        <v>6.4808120000000002</v>
      </c>
      <c r="M456">
        <v>545</v>
      </c>
      <c r="N456">
        <v>3</v>
      </c>
      <c r="O456">
        <v>3</v>
      </c>
      <c r="P456">
        <v>3</v>
      </c>
      <c r="Q456">
        <v>5077500</v>
      </c>
      <c r="R456">
        <v>740050</v>
      </c>
      <c r="S456">
        <v>1157500</v>
      </c>
      <c r="T456">
        <v>374560</v>
      </c>
      <c r="U456" s="4">
        <f>AVERAGE(R456:T456)</f>
        <v>757370</v>
      </c>
      <c r="V456">
        <v>110890</v>
      </c>
      <c r="W456">
        <v>72807</v>
      </c>
      <c r="X456">
        <v>105090</v>
      </c>
      <c r="Y456" s="4">
        <f>AVERAGE(V456:X456)</f>
        <v>96262.333333333328</v>
      </c>
      <c r="Z456" s="4">
        <f>U456/Y456</f>
        <v>7.8677710561763519</v>
      </c>
      <c r="AA456">
        <v>0.25406328837076803</v>
      </c>
      <c r="AB456">
        <v>1.7747806839273801</v>
      </c>
      <c r="AC456" s="5">
        <f>POWER(10,-AB456)</f>
        <v>1.6796520180430711E-2</v>
      </c>
      <c r="AD456">
        <v>1.0046831805621701</v>
      </c>
      <c r="AE456" t="s">
        <v>371</v>
      </c>
      <c r="AF456" t="s">
        <v>372</v>
      </c>
    </row>
    <row r="457" spans="1:32">
      <c r="A457">
        <v>7.7817049999999997</v>
      </c>
      <c r="B457">
        <v>7.8124520000000004</v>
      </c>
      <c r="C457">
        <v>7.8806079999999996</v>
      </c>
      <c r="D457">
        <v>7.8999629999999996</v>
      </c>
      <c r="E457">
        <v>7.9348869999999998</v>
      </c>
      <c r="F457">
        <v>7.9415659999999999</v>
      </c>
      <c r="M457">
        <v>546</v>
      </c>
      <c r="N457">
        <v>13</v>
      </c>
      <c r="O457">
        <v>12</v>
      </c>
      <c r="P457">
        <v>8</v>
      </c>
      <c r="Q457">
        <v>73201000</v>
      </c>
      <c r="R457">
        <v>10325000</v>
      </c>
      <c r="S457">
        <v>13990000</v>
      </c>
      <c r="T457">
        <v>5901100</v>
      </c>
      <c r="U457" s="4">
        <f>AVERAGE(R457:T457)</f>
        <v>10072033.333333334</v>
      </c>
      <c r="V457">
        <v>3834000</v>
      </c>
      <c r="W457">
        <v>3538800</v>
      </c>
      <c r="X457">
        <v>3845700</v>
      </c>
      <c r="Y457" s="4">
        <f>AVERAGE(V457:X457)</f>
        <v>3739500</v>
      </c>
      <c r="Z457" s="4">
        <f>U457/Y457</f>
        <v>2.6934171235013595</v>
      </c>
      <c r="AA457">
        <v>-0.100550333658854</v>
      </c>
      <c r="AB457">
        <v>1.46105153315311</v>
      </c>
      <c r="AC457" s="5">
        <f>POWER(10,-AB457)</f>
        <v>3.4589833127817535E-2</v>
      </c>
      <c r="AD457">
        <v>5.8475430599972098</v>
      </c>
      <c r="AE457" t="s">
        <v>695</v>
      </c>
      <c r="AF457" t="s">
        <v>696</v>
      </c>
    </row>
    <row r="458" spans="1:32">
      <c r="A458">
        <v>7.0377850000000004</v>
      </c>
      <c r="B458">
        <v>7.0715880000000002</v>
      </c>
      <c r="C458">
        <v>7.222664</v>
      </c>
      <c r="D458">
        <v>6.9731329999999998</v>
      </c>
      <c r="E458">
        <v>6.9731329999999998</v>
      </c>
      <c r="F458">
        <v>6.991536</v>
      </c>
      <c r="M458">
        <v>547</v>
      </c>
      <c r="N458">
        <v>10</v>
      </c>
      <c r="O458">
        <v>10</v>
      </c>
      <c r="P458">
        <v>10</v>
      </c>
      <c r="Q458">
        <v>4554700</v>
      </c>
      <c r="R458">
        <v>551790</v>
      </c>
      <c r="S458">
        <v>729720</v>
      </c>
      <c r="T458">
        <v>505330</v>
      </c>
      <c r="U458" s="4">
        <f>AVERAGE(R458:T458)</f>
        <v>595613.33333333337</v>
      </c>
      <c r="V458">
        <v>140090</v>
      </c>
      <c r="W458">
        <v>127220</v>
      </c>
      <c r="X458">
        <v>150450</v>
      </c>
      <c r="Y458" s="4">
        <f>AVERAGE(V458:X458)</f>
        <v>139253.33333333334</v>
      </c>
      <c r="Z458" s="4">
        <f>U458/Y458</f>
        <v>4.2771926464955952</v>
      </c>
      <c r="AA458">
        <v>0.131411870320638</v>
      </c>
      <c r="AB458">
        <v>1.0806433299347999</v>
      </c>
      <c r="AC458" s="5">
        <f>POWER(10,-AB458)</f>
        <v>8.3053257332341229E-2</v>
      </c>
      <c r="AD458">
        <v>0.49007190611502</v>
      </c>
      <c r="AE458" t="s">
        <v>535</v>
      </c>
      <c r="AF458" t="s">
        <v>536</v>
      </c>
    </row>
    <row r="459" spans="1:32">
      <c r="A459">
        <v>6.8190569999999999</v>
      </c>
      <c r="B459">
        <v>6.8336889999999997</v>
      </c>
      <c r="C459">
        <v>6.87432</v>
      </c>
      <c r="D459">
        <v>3</v>
      </c>
      <c r="E459">
        <v>3</v>
      </c>
      <c r="F459">
        <v>3</v>
      </c>
      <c r="J459" t="s">
        <v>32</v>
      </c>
      <c r="L459" t="s">
        <v>32</v>
      </c>
      <c r="M459">
        <v>548</v>
      </c>
      <c r="N459">
        <v>2</v>
      </c>
      <c r="O459">
        <v>2</v>
      </c>
      <c r="P459">
        <v>2</v>
      </c>
      <c r="Q459">
        <v>5876500</v>
      </c>
      <c r="R459">
        <v>642780</v>
      </c>
      <c r="S459">
        <v>871830</v>
      </c>
      <c r="T459">
        <v>425350</v>
      </c>
      <c r="U459" s="4">
        <f>AVERAGE(R459:T459)</f>
        <v>646653.33333333337</v>
      </c>
      <c r="V459">
        <v>289340</v>
      </c>
      <c r="W459">
        <v>341590</v>
      </c>
      <c r="X459">
        <v>460670</v>
      </c>
      <c r="Y459" s="4">
        <f>AVERAGE(V459:X459)</f>
        <v>363866.66666666669</v>
      </c>
      <c r="Z459" s="4">
        <f>U459/Y459</f>
        <v>1.7771711249541957</v>
      </c>
      <c r="AA459">
        <v>3.84235493342082</v>
      </c>
      <c r="AB459">
        <v>8.6870890416454802</v>
      </c>
      <c r="AC459" s="5">
        <f>POWER(10,-AB459)</f>
        <v>2.0554691282370434E-9</v>
      </c>
      <c r="AD459">
        <v>1.4923664283825899</v>
      </c>
      <c r="AE459" t="s">
        <v>867</v>
      </c>
      <c r="AF459" t="s">
        <v>868</v>
      </c>
    </row>
    <row r="460" spans="1:32">
      <c r="A460">
        <v>8.5227439999999994</v>
      </c>
      <c r="B460">
        <v>8.5502280000000006</v>
      </c>
      <c r="C460">
        <v>8.5839130000000008</v>
      </c>
      <c r="D460">
        <v>8.7006779999999999</v>
      </c>
      <c r="E460">
        <v>8.7553870000000007</v>
      </c>
      <c r="F460">
        <v>8.8020960000000006</v>
      </c>
      <c r="M460">
        <v>550</v>
      </c>
      <c r="N460">
        <v>13</v>
      </c>
      <c r="O460">
        <v>13</v>
      </c>
      <c r="P460">
        <v>2</v>
      </c>
      <c r="Q460">
        <v>620290000</v>
      </c>
      <c r="R460">
        <v>79965000</v>
      </c>
      <c r="S460">
        <v>98758000</v>
      </c>
      <c r="T460">
        <v>53299000</v>
      </c>
      <c r="U460" s="4">
        <f>AVERAGE(R460:T460)</f>
        <v>77340666.666666672</v>
      </c>
      <c r="V460">
        <v>32286000</v>
      </c>
      <c r="W460">
        <v>30826000</v>
      </c>
      <c r="X460">
        <v>43025000</v>
      </c>
      <c r="Y460" s="4">
        <f>AVERAGE(V460:X460)</f>
        <v>35379000</v>
      </c>
      <c r="Z460" s="4">
        <f>U460/Y460</f>
        <v>2.1860614111949652</v>
      </c>
      <c r="AA460">
        <v>-0.200425465901692</v>
      </c>
      <c r="AB460">
        <v>2.3720284646510201</v>
      </c>
      <c r="AC460" s="5">
        <f>POWER(10,-AB460)</f>
        <v>4.2459173432350325E-3</v>
      </c>
      <c r="AD460">
        <v>5.6171841436766101</v>
      </c>
      <c r="AE460" t="s">
        <v>785</v>
      </c>
      <c r="AF460" t="s">
        <v>786</v>
      </c>
    </row>
    <row r="461" spans="1:32">
      <c r="A461">
        <v>8.9493799999999997</v>
      </c>
      <c r="B461">
        <v>8.8524259999999995</v>
      </c>
      <c r="C461">
        <v>9.0697050000000008</v>
      </c>
      <c r="D461">
        <v>9.1246019999999994</v>
      </c>
      <c r="E461">
        <v>9.2843859999999996</v>
      </c>
      <c r="F461">
        <v>9.3242829999999994</v>
      </c>
      <c r="M461">
        <v>551</v>
      </c>
      <c r="N461">
        <v>38</v>
      </c>
      <c r="O461">
        <v>38</v>
      </c>
      <c r="P461">
        <v>35</v>
      </c>
      <c r="Q461">
        <v>803100000</v>
      </c>
      <c r="R461">
        <v>46444000</v>
      </c>
      <c r="S461">
        <v>55384000</v>
      </c>
      <c r="T461">
        <v>37280000</v>
      </c>
      <c r="U461" s="4">
        <f>AVERAGE(R461:T461)</f>
        <v>46369333.333333336</v>
      </c>
      <c r="V461">
        <v>24329000</v>
      </c>
      <c r="W461">
        <v>26097000</v>
      </c>
      <c r="X461">
        <v>34883000</v>
      </c>
      <c r="Y461" s="4">
        <f>AVERAGE(V461:X461)</f>
        <v>28436333.333333332</v>
      </c>
      <c r="Z461" s="4">
        <f>U461/Y461</f>
        <v>1.6306368612924782</v>
      </c>
      <c r="AA461">
        <v>-0.28725337982177701</v>
      </c>
      <c r="AB461">
        <v>1.5155566430813301</v>
      </c>
      <c r="AC461" s="5">
        <f>POWER(10,-AB461)</f>
        <v>3.0510080738914792E-2</v>
      </c>
      <c r="AD461">
        <v>2.8727777290174301</v>
      </c>
      <c r="AE461" t="s">
        <v>907</v>
      </c>
      <c r="AF461" t="s">
        <v>908</v>
      </c>
    </row>
    <row r="462" spans="1:32">
      <c r="A462">
        <v>3</v>
      </c>
      <c r="B462">
        <v>3</v>
      </c>
      <c r="C462">
        <v>3</v>
      </c>
      <c r="D462">
        <v>3</v>
      </c>
      <c r="E462">
        <v>3</v>
      </c>
      <c r="F462">
        <v>3</v>
      </c>
      <c r="H462" t="s">
        <v>32</v>
      </c>
      <c r="I462" t="s">
        <v>32</v>
      </c>
      <c r="L462" t="s">
        <v>32</v>
      </c>
      <c r="M462">
        <v>295</v>
      </c>
      <c r="N462">
        <v>43</v>
      </c>
      <c r="O462">
        <v>8</v>
      </c>
      <c r="P462">
        <v>8</v>
      </c>
      <c r="Q462">
        <v>657090</v>
      </c>
      <c r="R462">
        <v>300</v>
      </c>
      <c r="S462">
        <v>300</v>
      </c>
      <c r="T462">
        <v>300</v>
      </c>
      <c r="U462" s="4">
        <f>AVERAGE(R462:T462)</f>
        <v>300</v>
      </c>
      <c r="V462">
        <v>300</v>
      </c>
      <c r="W462">
        <v>300</v>
      </c>
      <c r="X462">
        <v>300</v>
      </c>
      <c r="Y462" s="4">
        <f>AVERAGE(V462:X462)</f>
        <v>300</v>
      </c>
      <c r="Z462" s="4">
        <f>U462/Y462</f>
        <v>1</v>
      </c>
      <c r="AA462">
        <v>0</v>
      </c>
      <c r="AB462">
        <v>0</v>
      </c>
      <c r="AC462" s="5">
        <f>POWER(10,-AB462)</f>
        <v>1</v>
      </c>
      <c r="AD462">
        <v>15.151694204144601</v>
      </c>
      <c r="AE462" t="s">
        <v>995</v>
      </c>
      <c r="AF462" t="s">
        <v>996</v>
      </c>
    </row>
    <row r="463" spans="1:32">
      <c r="A463">
        <v>3</v>
      </c>
      <c r="B463">
        <v>3</v>
      </c>
      <c r="C463">
        <v>3</v>
      </c>
      <c r="D463">
        <v>3</v>
      </c>
      <c r="E463">
        <v>3</v>
      </c>
      <c r="F463">
        <v>3</v>
      </c>
      <c r="M463">
        <v>554</v>
      </c>
      <c r="N463">
        <v>2</v>
      </c>
      <c r="O463">
        <v>2</v>
      </c>
      <c r="P463">
        <v>2</v>
      </c>
      <c r="Q463">
        <v>139240</v>
      </c>
      <c r="R463">
        <v>300</v>
      </c>
      <c r="S463">
        <v>18153</v>
      </c>
      <c r="T463">
        <v>300</v>
      </c>
      <c r="U463" s="4">
        <f>AVERAGE(R463:T463)</f>
        <v>6251</v>
      </c>
      <c r="V463">
        <v>300</v>
      </c>
      <c r="W463">
        <v>300</v>
      </c>
      <c r="X463">
        <v>300</v>
      </c>
      <c r="Y463" s="4">
        <f>AVERAGE(V463:X463)</f>
        <v>300</v>
      </c>
      <c r="Z463" s="4">
        <f>U463/Y463</f>
        <v>20.836666666666666</v>
      </c>
      <c r="AA463">
        <v>0</v>
      </c>
      <c r="AB463">
        <v>0</v>
      </c>
      <c r="AC463" s="5">
        <f>POWER(10,-AB463)</f>
        <v>1</v>
      </c>
      <c r="AD463">
        <v>0.34528929702718297</v>
      </c>
      <c r="AE463" t="s">
        <v>95</v>
      </c>
      <c r="AF463" t="s">
        <v>96</v>
      </c>
    </row>
    <row r="464" spans="1:32">
      <c r="A464">
        <v>5.8288659999999997</v>
      </c>
      <c r="B464">
        <v>6.0655799999999997</v>
      </c>
      <c r="C464">
        <v>5.9051749999999998</v>
      </c>
      <c r="D464">
        <v>5.8208250000000001</v>
      </c>
      <c r="E464">
        <v>3</v>
      </c>
      <c r="F464">
        <v>5.8382440000000004</v>
      </c>
      <c r="M464">
        <v>558</v>
      </c>
      <c r="N464">
        <v>3</v>
      </c>
      <c r="O464">
        <v>3</v>
      </c>
      <c r="P464">
        <v>3</v>
      </c>
      <c r="Q464">
        <v>2782700</v>
      </c>
      <c r="R464">
        <v>221590</v>
      </c>
      <c r="S464">
        <v>425150</v>
      </c>
      <c r="T464">
        <v>133690</v>
      </c>
      <c r="U464" s="4">
        <f>AVERAGE(R464:T464)</f>
        <v>260143.33333333334</v>
      </c>
      <c r="V464">
        <v>37557</v>
      </c>
      <c r="W464">
        <v>14121</v>
      </c>
      <c r="X464">
        <v>46589</v>
      </c>
      <c r="Y464" s="4">
        <f>AVERAGE(V464:X464)</f>
        <v>32755.666666666668</v>
      </c>
      <c r="Z464" s="4">
        <f>U464/Y464</f>
        <v>7.9419337112153618</v>
      </c>
      <c r="AA464">
        <v>1.0468505223592099</v>
      </c>
      <c r="AB464">
        <v>0.48092240812613302</v>
      </c>
      <c r="AC464" s="5">
        <f>POWER(10,-AB464)</f>
        <v>0.3304285707571335</v>
      </c>
      <c r="AD464">
        <v>0.93659239350605705</v>
      </c>
      <c r="AE464" t="s">
        <v>367</v>
      </c>
      <c r="AF464" t="s">
        <v>368</v>
      </c>
    </row>
    <row r="465" spans="1:32">
      <c r="A465">
        <v>5.606833</v>
      </c>
      <c r="B465">
        <v>6.2299889999999998</v>
      </c>
      <c r="C465">
        <v>5.803013</v>
      </c>
      <c r="D465">
        <v>3</v>
      </c>
      <c r="E465">
        <v>3</v>
      </c>
      <c r="F465">
        <v>3</v>
      </c>
      <c r="J465" t="s">
        <v>32</v>
      </c>
      <c r="L465" t="s">
        <v>32</v>
      </c>
      <c r="M465">
        <v>562</v>
      </c>
      <c r="N465">
        <v>10</v>
      </c>
      <c r="O465">
        <v>10</v>
      </c>
      <c r="P465">
        <v>10</v>
      </c>
      <c r="Q465">
        <v>1652300</v>
      </c>
      <c r="R465">
        <v>23605</v>
      </c>
      <c r="S465">
        <v>165450</v>
      </c>
      <c r="T465">
        <v>7952.7</v>
      </c>
      <c r="U465" s="4">
        <f>AVERAGE(R465:T465)</f>
        <v>65669.233333333337</v>
      </c>
      <c r="V465">
        <v>2200.1</v>
      </c>
      <c r="W465">
        <v>300</v>
      </c>
      <c r="X465">
        <v>2254.3000000000002</v>
      </c>
      <c r="Y465" s="4">
        <f>AVERAGE(V465:X465)</f>
        <v>1584.8</v>
      </c>
      <c r="Z465" s="4">
        <f>U465/Y465</f>
        <v>41.43692158842336</v>
      </c>
      <c r="AA465">
        <v>2.87994480133057</v>
      </c>
      <c r="AB465">
        <v>4.0122468738699197</v>
      </c>
      <c r="AC465" s="5">
        <f>POWER(10,-AB465)</f>
        <v>9.7219442460660604E-5</v>
      </c>
      <c r="AD465">
        <v>4.8829133505377902</v>
      </c>
      <c r="AE465" t="s">
        <v>153</v>
      </c>
      <c r="AF465" t="s">
        <v>154</v>
      </c>
    </row>
    <row r="466" spans="1:32">
      <c r="A466">
        <v>6.4732089999999998</v>
      </c>
      <c r="B466">
        <v>6.3781980000000003</v>
      </c>
      <c r="C466">
        <v>6.4241950000000001</v>
      </c>
      <c r="D466">
        <v>6.3376989999999997</v>
      </c>
      <c r="E466">
        <v>3</v>
      </c>
      <c r="F466">
        <v>6.29894</v>
      </c>
      <c r="M466">
        <v>563</v>
      </c>
      <c r="N466">
        <v>6</v>
      </c>
      <c r="O466">
        <v>6</v>
      </c>
      <c r="P466">
        <v>6</v>
      </c>
      <c r="Q466">
        <v>1117500</v>
      </c>
      <c r="R466">
        <v>42474</v>
      </c>
      <c r="S466">
        <v>39819</v>
      </c>
      <c r="T466">
        <v>19839</v>
      </c>
      <c r="U466" s="4">
        <f>AVERAGE(R466:T466)</f>
        <v>34044</v>
      </c>
      <c r="V466">
        <v>32781</v>
      </c>
      <c r="W466">
        <v>6630.2</v>
      </c>
      <c r="X466">
        <v>19887</v>
      </c>
      <c r="Y466" s="4">
        <f>AVERAGE(V466:X466)</f>
        <v>19766.066666666666</v>
      </c>
      <c r="Z466" s="4">
        <f>U466/Y466</f>
        <v>1.7223457035795353</v>
      </c>
      <c r="AA466">
        <v>1.2129878997802701</v>
      </c>
      <c r="AB466">
        <v>0.47554566442247997</v>
      </c>
      <c r="AC466" s="5">
        <f>POWER(10,-AB466)</f>
        <v>0.33454483987909167</v>
      </c>
      <c r="AD466">
        <v>0.61469148804576401</v>
      </c>
      <c r="AE466" t="s">
        <v>885</v>
      </c>
      <c r="AF466" t="s">
        <v>886</v>
      </c>
    </row>
    <row r="467" spans="1:32">
      <c r="A467">
        <v>3</v>
      </c>
      <c r="B467">
        <v>3</v>
      </c>
      <c r="C467">
        <v>3</v>
      </c>
      <c r="D467">
        <v>3</v>
      </c>
      <c r="E467">
        <v>3</v>
      </c>
      <c r="F467">
        <v>3</v>
      </c>
      <c r="M467">
        <v>564</v>
      </c>
      <c r="N467">
        <v>5</v>
      </c>
      <c r="O467">
        <v>1</v>
      </c>
      <c r="P467">
        <v>1</v>
      </c>
      <c r="Q467">
        <v>173180</v>
      </c>
      <c r="R467">
        <v>300</v>
      </c>
      <c r="S467">
        <v>58870</v>
      </c>
      <c r="T467">
        <v>6987.2</v>
      </c>
      <c r="U467" s="4">
        <f>AVERAGE(R467:T467)</f>
        <v>22052.399999999998</v>
      </c>
      <c r="V467">
        <v>300</v>
      </c>
      <c r="W467">
        <v>1905.2</v>
      </c>
      <c r="X467">
        <v>300</v>
      </c>
      <c r="Y467" s="4">
        <f>AVERAGE(V467:X467)</f>
        <v>835.06666666666661</v>
      </c>
      <c r="Z467" s="4">
        <f>U467/Y467</f>
        <v>26.4079514609612</v>
      </c>
      <c r="AA467">
        <v>0</v>
      </c>
      <c r="AB467">
        <v>0</v>
      </c>
      <c r="AC467" s="5">
        <f>POWER(10,-AB467)</f>
        <v>1</v>
      </c>
      <c r="AD467">
        <v>0.34528929702718297</v>
      </c>
      <c r="AE467" t="s">
        <v>171</v>
      </c>
      <c r="AF467" t="s">
        <v>172</v>
      </c>
    </row>
    <row r="468" spans="1:32">
      <c r="A468">
        <v>3</v>
      </c>
      <c r="B468">
        <v>3</v>
      </c>
      <c r="C468">
        <v>3</v>
      </c>
      <c r="D468">
        <v>3</v>
      </c>
      <c r="E468">
        <v>3</v>
      </c>
      <c r="F468">
        <v>3</v>
      </c>
      <c r="L468" t="s">
        <v>32</v>
      </c>
      <c r="M468">
        <v>38</v>
      </c>
      <c r="N468">
        <v>2</v>
      </c>
      <c r="O468">
        <v>2</v>
      </c>
      <c r="P468">
        <v>2</v>
      </c>
      <c r="Q468">
        <v>18132</v>
      </c>
      <c r="R468">
        <v>300</v>
      </c>
      <c r="S468">
        <v>300</v>
      </c>
      <c r="T468">
        <v>300</v>
      </c>
      <c r="U468" s="4">
        <f>AVERAGE(R468:T468)</f>
        <v>300</v>
      </c>
      <c r="V468">
        <v>300</v>
      </c>
      <c r="W468">
        <v>300</v>
      </c>
      <c r="X468">
        <v>300</v>
      </c>
      <c r="Y468" s="4">
        <f>AVERAGE(V468:X468)</f>
        <v>300</v>
      </c>
      <c r="Z468" s="4">
        <f>U468/Y468</f>
        <v>1</v>
      </c>
      <c r="AA468">
        <v>0</v>
      </c>
      <c r="AB468">
        <v>0</v>
      </c>
      <c r="AC468" s="5">
        <f>POWER(10,-AB468)</f>
        <v>1</v>
      </c>
      <c r="AD468">
        <v>1.45427668211582</v>
      </c>
      <c r="AE468" t="s">
        <v>987</v>
      </c>
      <c r="AF468" s="6" t="s">
        <v>988</v>
      </c>
    </row>
    <row r="469" spans="1:32">
      <c r="A469">
        <v>7.0839679999999996</v>
      </c>
      <c r="B469">
        <v>7.0508050000000004</v>
      </c>
      <c r="C469">
        <v>6.8622750000000003</v>
      </c>
      <c r="D469">
        <v>6.3620489999999998</v>
      </c>
      <c r="E469">
        <v>6.4551040000000004</v>
      </c>
      <c r="F469">
        <v>6.2564529999999996</v>
      </c>
      <c r="L469" t="s">
        <v>32</v>
      </c>
      <c r="M469">
        <v>565</v>
      </c>
      <c r="N469">
        <v>21</v>
      </c>
      <c r="O469">
        <v>21</v>
      </c>
      <c r="P469">
        <v>8</v>
      </c>
      <c r="Q469">
        <v>1982000</v>
      </c>
      <c r="R469">
        <v>370650</v>
      </c>
      <c r="S469">
        <v>470390</v>
      </c>
      <c r="T469">
        <v>124250</v>
      </c>
      <c r="U469" s="4">
        <f>AVERAGE(R469:T469)</f>
        <v>321763.33333333331</v>
      </c>
      <c r="V469">
        <v>24568</v>
      </c>
      <c r="W469">
        <v>15449</v>
      </c>
      <c r="X469">
        <v>15951</v>
      </c>
      <c r="Y469" s="4">
        <f>AVERAGE(V469:X469)</f>
        <v>18656</v>
      </c>
      <c r="Z469" s="4">
        <f>U469/Y469</f>
        <v>17.247176958261864</v>
      </c>
      <c r="AA469">
        <v>0.64114745457967204</v>
      </c>
      <c r="AB469">
        <v>2.6918428819243601</v>
      </c>
      <c r="AC469" s="5">
        <f>POWER(10,-AB469)</f>
        <v>2.0330924054767544E-3</v>
      </c>
      <c r="AD469">
        <v>3.4781011783088598</v>
      </c>
      <c r="AE469" t="s">
        <v>237</v>
      </c>
      <c r="AF469" t="s">
        <v>238</v>
      </c>
    </row>
    <row r="470" spans="1:32">
      <c r="A470">
        <v>6.1186610000000003</v>
      </c>
      <c r="B470">
        <v>6.0596769999999998</v>
      </c>
      <c r="C470">
        <v>3</v>
      </c>
      <c r="D470">
        <v>3</v>
      </c>
      <c r="E470">
        <v>5.6682649999999999</v>
      </c>
      <c r="F470">
        <v>5.743862</v>
      </c>
      <c r="M470">
        <v>332</v>
      </c>
      <c r="N470">
        <v>2</v>
      </c>
      <c r="O470">
        <v>2</v>
      </c>
      <c r="P470">
        <v>2</v>
      </c>
      <c r="Q470">
        <v>706030</v>
      </c>
      <c r="R470">
        <v>77350</v>
      </c>
      <c r="S470">
        <v>96975</v>
      </c>
      <c r="T470">
        <v>9130.7999999999993</v>
      </c>
      <c r="U470" s="4">
        <f>AVERAGE(R470:T470)</f>
        <v>61151.933333333327</v>
      </c>
      <c r="V470">
        <v>5390.1</v>
      </c>
      <c r="W470">
        <v>7908</v>
      </c>
      <c r="X470">
        <v>13631</v>
      </c>
      <c r="Y470" s="4">
        <f>AVERAGE(V470:X470)</f>
        <v>8976.3666666666668</v>
      </c>
      <c r="Z470" s="4">
        <f>U470/Y470</f>
        <v>6.8125485070054319</v>
      </c>
      <c r="AA470">
        <v>0.25540383656819599</v>
      </c>
      <c r="AB470">
        <v>6.49440249400004E-2</v>
      </c>
      <c r="AC470" s="5">
        <f>POWER(10,-AB470)</f>
        <v>0.86110473052968495</v>
      </c>
      <c r="AD470">
        <v>9.5429999778320895E-2</v>
      </c>
      <c r="AE470" t="s">
        <v>399</v>
      </c>
      <c r="AF470" t="s">
        <v>400</v>
      </c>
    </row>
    <row r="471" spans="1:32">
      <c r="A471">
        <v>8.3212460000000004</v>
      </c>
      <c r="B471">
        <v>8.4032920000000004</v>
      </c>
      <c r="C471">
        <v>8.4043720000000004</v>
      </c>
      <c r="D471">
        <v>8.4470189999999992</v>
      </c>
      <c r="E471">
        <v>8.4181179999999998</v>
      </c>
      <c r="F471">
        <v>8.6156869999999994</v>
      </c>
      <c r="M471">
        <v>566</v>
      </c>
      <c r="N471">
        <v>18</v>
      </c>
      <c r="O471">
        <v>18</v>
      </c>
      <c r="P471">
        <v>8</v>
      </c>
      <c r="Q471">
        <v>101020000</v>
      </c>
      <c r="R471">
        <v>15209000</v>
      </c>
      <c r="S471">
        <v>18639000</v>
      </c>
      <c r="T471">
        <v>10988000</v>
      </c>
      <c r="U471" s="4">
        <f>AVERAGE(R471:T471)</f>
        <v>14945333.333333334</v>
      </c>
      <c r="V471">
        <v>5682500</v>
      </c>
      <c r="W471">
        <v>4749100</v>
      </c>
      <c r="X471">
        <v>8678900</v>
      </c>
      <c r="Y471" s="4">
        <f>AVERAGE(V471:X471)</f>
        <v>6370166.666666667</v>
      </c>
      <c r="Z471" s="4">
        <f>U471/Y471</f>
        <v>2.3461447895136183</v>
      </c>
      <c r="AA471">
        <v>-0.117304801940918</v>
      </c>
      <c r="AB471">
        <v>0.80373689513783597</v>
      </c>
      <c r="AC471" s="5">
        <f>POWER(10,-AB471)</f>
        <v>0.15713144518568525</v>
      </c>
      <c r="AD471">
        <v>3.5158504358815699</v>
      </c>
      <c r="AE471" t="s">
        <v>753</v>
      </c>
      <c r="AF471" t="s">
        <v>754</v>
      </c>
    </row>
    <row r="472" spans="1:32">
      <c r="A472">
        <v>7.898034</v>
      </c>
      <c r="B472">
        <v>7.8676440000000003</v>
      </c>
      <c r="C472">
        <v>7.8387229999999999</v>
      </c>
      <c r="D472">
        <v>7.8681330000000003</v>
      </c>
      <c r="E472">
        <v>7.8575200000000001</v>
      </c>
      <c r="F472">
        <v>8.0822470000000006</v>
      </c>
      <c r="M472">
        <v>567</v>
      </c>
      <c r="N472">
        <v>9</v>
      </c>
      <c r="O472">
        <v>9</v>
      </c>
      <c r="P472">
        <v>2</v>
      </c>
      <c r="Q472">
        <v>110130000</v>
      </c>
      <c r="R472">
        <v>19787000</v>
      </c>
      <c r="S472">
        <v>25016000</v>
      </c>
      <c r="T472">
        <v>10612000</v>
      </c>
      <c r="U472" s="4">
        <f>AVERAGE(R472:T472)</f>
        <v>18471666.666666668</v>
      </c>
      <c r="V472">
        <v>5265000</v>
      </c>
      <c r="W472">
        <v>4729100</v>
      </c>
      <c r="X472">
        <v>9187600</v>
      </c>
      <c r="Y472" s="4">
        <f>AVERAGE(V472:X472)</f>
        <v>6393900</v>
      </c>
      <c r="Z472" s="4">
        <f>U472/Y472</f>
        <v>2.8889514485160337</v>
      </c>
      <c r="AA472">
        <v>-6.7832787831624095E-2</v>
      </c>
      <c r="AB472">
        <v>0.37889266172255598</v>
      </c>
      <c r="AC472" s="5">
        <f>POWER(10,-AB472)</f>
        <v>0.41793364848995146</v>
      </c>
      <c r="AD472">
        <v>3.70149342387576</v>
      </c>
      <c r="AE472" t="s">
        <v>667</v>
      </c>
      <c r="AF472" t="s">
        <v>668</v>
      </c>
    </row>
    <row r="473" spans="1:32">
      <c r="A473">
        <v>6.2801229999999997</v>
      </c>
      <c r="B473">
        <v>6.2609529999999998</v>
      </c>
      <c r="C473">
        <v>6.105067</v>
      </c>
      <c r="D473">
        <v>6.3378389999999998</v>
      </c>
      <c r="E473">
        <v>6.2140750000000002</v>
      </c>
      <c r="F473">
        <v>6.3628970000000002</v>
      </c>
      <c r="M473">
        <v>568</v>
      </c>
      <c r="N473">
        <v>3</v>
      </c>
      <c r="O473">
        <v>3</v>
      </c>
      <c r="P473">
        <v>1</v>
      </c>
      <c r="Q473">
        <v>2103200</v>
      </c>
      <c r="R473">
        <v>359470</v>
      </c>
      <c r="S473">
        <v>645110</v>
      </c>
      <c r="T473">
        <v>166990</v>
      </c>
      <c r="U473" s="4">
        <f>AVERAGE(R473:T473)</f>
        <v>390523.33333333331</v>
      </c>
      <c r="V473">
        <v>41121</v>
      </c>
      <c r="W473">
        <v>31543</v>
      </c>
      <c r="X473">
        <v>110260</v>
      </c>
      <c r="Y473" s="4">
        <f>AVERAGE(V473:X473)</f>
        <v>60974.666666666664</v>
      </c>
      <c r="Z473" s="4">
        <f>U473/Y473</f>
        <v>6.4046817257440249</v>
      </c>
      <c r="AA473">
        <v>-8.9555740356445299E-2</v>
      </c>
      <c r="AB473">
        <v>0.55023995747423404</v>
      </c>
      <c r="AC473" s="5">
        <f>POWER(10,-AB473)</f>
        <v>0.2816826141392833</v>
      </c>
      <c r="AD473">
        <v>1.7919293993568901</v>
      </c>
      <c r="AE473" t="s">
        <v>407</v>
      </c>
      <c r="AF473" t="s">
        <v>408</v>
      </c>
    </row>
    <row r="474" spans="1:32">
      <c r="A474">
        <v>8.5255109999999998</v>
      </c>
      <c r="B474">
        <v>8.5500939999999996</v>
      </c>
      <c r="C474">
        <v>8.5580960000000008</v>
      </c>
      <c r="D474">
        <v>8.1009220000000006</v>
      </c>
      <c r="E474">
        <v>8.0912089999999992</v>
      </c>
      <c r="F474">
        <v>8.0918069999999993</v>
      </c>
      <c r="M474">
        <v>570</v>
      </c>
      <c r="N474">
        <v>35</v>
      </c>
      <c r="O474">
        <v>35</v>
      </c>
      <c r="P474">
        <v>35</v>
      </c>
      <c r="Q474">
        <v>97828000</v>
      </c>
      <c r="R474">
        <v>19273000</v>
      </c>
      <c r="S474">
        <v>26371000</v>
      </c>
      <c r="T474">
        <v>12790000</v>
      </c>
      <c r="U474" s="4">
        <f>AVERAGE(R474:T474)</f>
        <v>19478000</v>
      </c>
      <c r="V474">
        <v>2167300</v>
      </c>
      <c r="W474">
        <v>1767000</v>
      </c>
      <c r="X474">
        <v>2255800</v>
      </c>
      <c r="Y474" s="4">
        <f>AVERAGE(V474:X474)</f>
        <v>2063366.6666666667</v>
      </c>
      <c r="Z474" s="4">
        <f>U474/Y474</f>
        <v>9.4399121177363856</v>
      </c>
      <c r="AA474">
        <v>0.449920654296875</v>
      </c>
      <c r="AB474">
        <v>5.7853408333983696</v>
      </c>
      <c r="AC474" s="5">
        <f>POWER(10,-AB474)</f>
        <v>1.6393027468808619E-6</v>
      </c>
      <c r="AD474">
        <v>5.1071051084001899</v>
      </c>
      <c r="AE474" t="s">
        <v>341</v>
      </c>
      <c r="AF474" t="s">
        <v>342</v>
      </c>
    </row>
    <row r="475" spans="1:32">
      <c r="A475">
        <v>7.1488180000000003</v>
      </c>
      <c r="B475">
        <v>7.1664300000000001</v>
      </c>
      <c r="C475">
        <v>7.172428</v>
      </c>
      <c r="D475">
        <v>6.9515169999999999</v>
      </c>
      <c r="E475">
        <v>6.9868930000000002</v>
      </c>
      <c r="F475">
        <v>6.9723879999999996</v>
      </c>
      <c r="M475">
        <v>571</v>
      </c>
      <c r="N475">
        <v>8</v>
      </c>
      <c r="O475">
        <v>8</v>
      </c>
      <c r="P475">
        <v>8</v>
      </c>
      <c r="Q475">
        <v>14710000</v>
      </c>
      <c r="R475">
        <v>1910500</v>
      </c>
      <c r="S475">
        <v>1953300</v>
      </c>
      <c r="T475">
        <v>1135600</v>
      </c>
      <c r="U475" s="4">
        <f>AVERAGE(R475:T475)</f>
        <v>1666466.6666666667</v>
      </c>
      <c r="V475">
        <v>366400</v>
      </c>
      <c r="W475">
        <v>355460</v>
      </c>
      <c r="X475">
        <v>394740</v>
      </c>
      <c r="Y475" s="4">
        <f>AVERAGE(V475:X475)</f>
        <v>372200</v>
      </c>
      <c r="Z475" s="4">
        <f>U475/Y475</f>
        <v>4.4773419308615443</v>
      </c>
      <c r="AA475">
        <v>0.192292849222819</v>
      </c>
      <c r="AB475">
        <v>3.9857256767510298</v>
      </c>
      <c r="AC475" s="5">
        <f>POWER(10,-AB475)</f>
        <v>1.0334139582846043E-4</v>
      </c>
      <c r="AD475">
        <v>5.7015904579815899</v>
      </c>
      <c r="AE475" t="s">
        <v>513</v>
      </c>
      <c r="AF475" t="s">
        <v>514</v>
      </c>
    </row>
    <row r="476" spans="1:32">
      <c r="A476">
        <v>7.5800460000000003</v>
      </c>
      <c r="B476">
        <v>7.3702350000000001</v>
      </c>
      <c r="C476">
        <v>7.5932750000000002</v>
      </c>
      <c r="D476">
        <v>7.8093709999999996</v>
      </c>
      <c r="E476">
        <v>7.8495359999999996</v>
      </c>
      <c r="F476">
        <v>7.8449989999999996</v>
      </c>
      <c r="M476">
        <v>572</v>
      </c>
      <c r="N476">
        <v>7</v>
      </c>
      <c r="O476">
        <v>7</v>
      </c>
      <c r="P476">
        <v>7</v>
      </c>
      <c r="Q476">
        <v>71347000</v>
      </c>
      <c r="R476">
        <v>6253600</v>
      </c>
      <c r="S476">
        <v>4020700</v>
      </c>
      <c r="T476">
        <v>3953000</v>
      </c>
      <c r="U476" s="4">
        <f>AVERAGE(R476:T476)</f>
        <v>4742433.333333333</v>
      </c>
      <c r="V476">
        <v>3194600</v>
      </c>
      <c r="W476">
        <v>2901000</v>
      </c>
      <c r="X476">
        <v>3865400</v>
      </c>
      <c r="Y476" s="4">
        <f>AVERAGE(V476:X476)</f>
        <v>3320333.3333333335</v>
      </c>
      <c r="Z476" s="4">
        <f>U476/Y476</f>
        <v>1.4283003714486495</v>
      </c>
      <c r="AA476">
        <v>-0.32011636098225899</v>
      </c>
      <c r="AB476">
        <v>1.9200045488253199</v>
      </c>
      <c r="AC476" s="5">
        <f>POWER(10,-AB476)</f>
        <v>1.2022518420966948E-2</v>
      </c>
      <c r="AD476">
        <v>1.5618087334328901</v>
      </c>
      <c r="AE476" t="s">
        <v>937</v>
      </c>
      <c r="AF476" t="s">
        <v>938</v>
      </c>
    </row>
    <row r="477" spans="1:32">
      <c r="A477">
        <v>6.8760620000000001</v>
      </c>
      <c r="B477">
        <v>7.0394940000000004</v>
      </c>
      <c r="C477">
        <v>7.0732049999999997</v>
      </c>
      <c r="D477">
        <v>6.7156269999999996</v>
      </c>
      <c r="E477">
        <v>6.6228249999999997</v>
      </c>
      <c r="F477">
        <v>6.5437580000000004</v>
      </c>
      <c r="M477">
        <v>573</v>
      </c>
      <c r="N477">
        <v>7</v>
      </c>
      <c r="O477">
        <v>7</v>
      </c>
      <c r="P477">
        <v>7</v>
      </c>
      <c r="Q477">
        <v>8089300</v>
      </c>
      <c r="R477">
        <v>832770</v>
      </c>
      <c r="S477">
        <v>1472300</v>
      </c>
      <c r="T477">
        <v>744550</v>
      </c>
      <c r="U477" s="4">
        <f>AVERAGE(R477:T477)</f>
        <v>1016540</v>
      </c>
      <c r="V477">
        <v>233450</v>
      </c>
      <c r="W477">
        <v>156250</v>
      </c>
      <c r="X477">
        <v>150620</v>
      </c>
      <c r="Y477" s="4">
        <f>AVERAGE(V477:X477)</f>
        <v>180106.66666666666</v>
      </c>
      <c r="Z477" s="4">
        <f>U477/Y477</f>
        <v>5.6440997927154282</v>
      </c>
      <c r="AA477">
        <v>0.36885007222493499</v>
      </c>
      <c r="AB477">
        <v>2.0293913688682701</v>
      </c>
      <c r="AC477" s="5">
        <f>POWER(10,-AB477)</f>
        <v>9.3456310355870056E-3</v>
      </c>
      <c r="AD477">
        <v>2.89891975402</v>
      </c>
      <c r="AE477" t="s">
        <v>439</v>
      </c>
      <c r="AF477" t="s">
        <v>440</v>
      </c>
    </row>
    <row r="478" spans="1:32">
      <c r="A478">
        <v>7.0721400000000001</v>
      </c>
      <c r="B478">
        <v>7.125839</v>
      </c>
      <c r="C478">
        <v>7.1084639999999997</v>
      </c>
      <c r="D478">
        <v>7.068371</v>
      </c>
      <c r="E478">
        <v>7.058198</v>
      </c>
      <c r="F478">
        <v>7.1796379999999997</v>
      </c>
      <c r="M478">
        <v>87</v>
      </c>
      <c r="N478">
        <v>6</v>
      </c>
      <c r="O478">
        <v>6</v>
      </c>
      <c r="P478">
        <v>6</v>
      </c>
      <c r="Q478">
        <v>24896000</v>
      </c>
      <c r="R478">
        <v>1973800</v>
      </c>
      <c r="S478">
        <v>2567400</v>
      </c>
      <c r="T478">
        <v>1191400</v>
      </c>
      <c r="U478" s="4">
        <f>AVERAGE(R478:T478)</f>
        <v>1910866.6666666667</v>
      </c>
      <c r="V478">
        <v>494080</v>
      </c>
      <c r="W478">
        <v>273130</v>
      </c>
      <c r="X478">
        <v>692280</v>
      </c>
      <c r="Y478" s="4">
        <f>AVERAGE(V478:X478)</f>
        <v>486496.66666666669</v>
      </c>
      <c r="Z478" s="4">
        <f>U478/Y478</f>
        <v>3.9278103995231213</v>
      </c>
      <c r="AA478" s="9">
        <v>7.8360239664121396E-5</v>
      </c>
      <c r="AB478">
        <v>6.0827934662618704E-4</v>
      </c>
      <c r="AC478" s="5">
        <f>POWER(10,-AB478)</f>
        <v>0.99860036544743369</v>
      </c>
      <c r="AD478">
        <v>2.97762182019612</v>
      </c>
      <c r="AE478" t="s">
        <v>563</v>
      </c>
      <c r="AF478" s="6" t="s">
        <v>564</v>
      </c>
    </row>
    <row r="479" spans="1:32">
      <c r="A479">
        <v>6.8563840000000003</v>
      </c>
      <c r="B479">
        <v>6.9920450000000001</v>
      </c>
      <c r="C479">
        <v>7.0573620000000004</v>
      </c>
      <c r="D479">
        <v>6.9407059999999996</v>
      </c>
      <c r="E479">
        <v>7.1858250000000004</v>
      </c>
      <c r="F479">
        <v>7.0645699999999998</v>
      </c>
      <c r="M479">
        <v>574</v>
      </c>
      <c r="N479">
        <v>7</v>
      </c>
      <c r="O479">
        <v>7</v>
      </c>
      <c r="P479">
        <v>7</v>
      </c>
      <c r="Q479">
        <v>33455000</v>
      </c>
      <c r="R479">
        <v>1899300</v>
      </c>
      <c r="S479">
        <v>3648300</v>
      </c>
      <c r="T479">
        <v>2055900</v>
      </c>
      <c r="U479" s="4">
        <f>AVERAGE(R479:T479)</f>
        <v>2534500</v>
      </c>
      <c r="V479">
        <v>727940</v>
      </c>
      <c r="W479">
        <v>1013700</v>
      </c>
      <c r="X479">
        <v>996040</v>
      </c>
      <c r="Y479" s="4">
        <f>AVERAGE(V479:X479)</f>
        <v>912560</v>
      </c>
      <c r="Z479" s="4">
        <f>U479/Y479</f>
        <v>2.777351626194442</v>
      </c>
      <c r="AA479">
        <v>-9.5103581746419003E-2</v>
      </c>
      <c r="AB479">
        <v>0.44268696329734802</v>
      </c>
      <c r="AC479" s="5">
        <f>POWER(10,-AB479)</f>
        <v>0.36083863950673667</v>
      </c>
      <c r="AD479">
        <v>2.83618300128922</v>
      </c>
      <c r="AE479" t="s">
        <v>683</v>
      </c>
      <c r="AF479" t="s">
        <v>684</v>
      </c>
    </row>
    <row r="480" spans="1:32">
      <c r="A480">
        <v>6.8618569999999997</v>
      </c>
      <c r="B480">
        <v>6.9288720000000001</v>
      </c>
      <c r="C480">
        <v>6.955139</v>
      </c>
      <c r="D480">
        <v>6.7185180000000004</v>
      </c>
      <c r="E480">
        <v>6.713247</v>
      </c>
      <c r="F480">
        <v>6.7328919999999997</v>
      </c>
      <c r="M480">
        <v>575</v>
      </c>
      <c r="N480">
        <v>4</v>
      </c>
      <c r="O480">
        <v>4</v>
      </c>
      <c r="P480">
        <v>4</v>
      </c>
      <c r="Q480">
        <v>11981000</v>
      </c>
      <c r="R480">
        <v>1678800</v>
      </c>
      <c r="S480">
        <v>2650100</v>
      </c>
      <c r="T480">
        <v>1129400</v>
      </c>
      <c r="U480" s="4">
        <f>AVERAGE(R480:T480)</f>
        <v>1819433.3333333333</v>
      </c>
      <c r="V480">
        <v>297840</v>
      </c>
      <c r="W480">
        <v>245100</v>
      </c>
      <c r="X480">
        <v>365550</v>
      </c>
      <c r="Y480" s="4">
        <f>AVERAGE(V480:X480)</f>
        <v>302830</v>
      </c>
      <c r="Z480" s="4">
        <f>U480/Y480</f>
        <v>6.0081013549956515</v>
      </c>
      <c r="AA480">
        <v>0.19373703002929701</v>
      </c>
      <c r="AB480">
        <v>2.6180642452493799</v>
      </c>
      <c r="AC480" s="5">
        <f>POWER(10,-AB480)</f>
        <v>2.4095489573736431E-3</v>
      </c>
      <c r="AD480">
        <v>0.85187160471074397</v>
      </c>
      <c r="AE480" t="s">
        <v>419</v>
      </c>
      <c r="AF480" s="6" t="s">
        <v>420</v>
      </c>
    </row>
    <row r="481" spans="1:32">
      <c r="A481">
        <v>3</v>
      </c>
      <c r="B481">
        <v>7.1054079999999997</v>
      </c>
      <c r="C481">
        <v>7.019698</v>
      </c>
      <c r="D481">
        <v>6.3198550000000004</v>
      </c>
      <c r="E481">
        <v>6.3565420000000001</v>
      </c>
      <c r="F481">
        <v>6.9597280000000001</v>
      </c>
      <c r="M481">
        <v>294</v>
      </c>
      <c r="N481">
        <v>7</v>
      </c>
      <c r="O481">
        <v>2</v>
      </c>
      <c r="P481">
        <v>2</v>
      </c>
      <c r="Q481">
        <v>10074000</v>
      </c>
      <c r="R481">
        <v>1839800</v>
      </c>
      <c r="S481">
        <v>3598800</v>
      </c>
      <c r="T481">
        <v>1371600</v>
      </c>
      <c r="U481" s="4">
        <f>AVERAGE(R481:T481)</f>
        <v>2270066.6666666665</v>
      </c>
      <c r="V481">
        <v>297590</v>
      </c>
      <c r="W481">
        <v>303710</v>
      </c>
      <c r="X481">
        <v>622120</v>
      </c>
      <c r="Y481" s="4">
        <f>AVERAGE(V481:X481)</f>
        <v>407806.66666666669</v>
      </c>
      <c r="Z481" s="4">
        <f>U481/Y481</f>
        <v>5.5665266220921676</v>
      </c>
      <c r="AA481">
        <v>-0.83700656890869096</v>
      </c>
      <c r="AB481">
        <v>0.240862695237955</v>
      </c>
      <c r="AC481" s="5">
        <f>POWER(10,-AB481)</f>
        <v>0.57429800120895602</v>
      </c>
      <c r="AD481">
        <v>0.69330665814222603</v>
      </c>
      <c r="AE481" t="s">
        <v>445</v>
      </c>
      <c r="AF481" t="s">
        <v>446</v>
      </c>
    </row>
    <row r="482" spans="1:32">
      <c r="A482">
        <v>3</v>
      </c>
      <c r="B482">
        <v>3</v>
      </c>
      <c r="C482">
        <v>3</v>
      </c>
      <c r="D482">
        <v>3</v>
      </c>
      <c r="E482">
        <v>3</v>
      </c>
      <c r="F482">
        <v>3</v>
      </c>
      <c r="M482">
        <v>576</v>
      </c>
      <c r="N482">
        <v>6</v>
      </c>
      <c r="O482">
        <v>1</v>
      </c>
      <c r="P482">
        <v>1</v>
      </c>
      <c r="Q482">
        <v>534520</v>
      </c>
      <c r="R482">
        <v>86573</v>
      </c>
      <c r="S482">
        <v>118550</v>
      </c>
      <c r="T482">
        <v>39534</v>
      </c>
      <c r="U482" s="4">
        <f>AVERAGE(R482:T482)</f>
        <v>81552.333333333328</v>
      </c>
      <c r="V482">
        <v>36652</v>
      </c>
      <c r="W482">
        <v>31225</v>
      </c>
      <c r="X482">
        <v>28567</v>
      </c>
      <c r="Y482" s="4">
        <f>AVERAGE(V482:X482)</f>
        <v>32148</v>
      </c>
      <c r="Z482" s="4">
        <f>U482/Y482</f>
        <v>2.5367778192526229</v>
      </c>
      <c r="AA482">
        <v>0</v>
      </c>
      <c r="AB482">
        <v>0</v>
      </c>
      <c r="AC482" s="5">
        <f>POWER(10,-AB482)</f>
        <v>1</v>
      </c>
      <c r="AD482">
        <v>0.34528929702718297</v>
      </c>
      <c r="AE482" t="s">
        <v>719</v>
      </c>
      <c r="AF482" t="s">
        <v>720</v>
      </c>
    </row>
    <row r="483" spans="1:32">
      <c r="A483">
        <v>7.1531739999999999</v>
      </c>
      <c r="B483">
        <v>7.2253610000000004</v>
      </c>
      <c r="C483">
        <v>7.1826429999999997</v>
      </c>
      <c r="D483">
        <v>7.074414</v>
      </c>
      <c r="E483">
        <v>7.0018200000000004</v>
      </c>
      <c r="F483">
        <v>7.0712190000000001</v>
      </c>
      <c r="M483">
        <v>577</v>
      </c>
      <c r="N483">
        <v>14</v>
      </c>
      <c r="O483">
        <v>14</v>
      </c>
      <c r="P483">
        <v>14</v>
      </c>
      <c r="Q483">
        <v>12263000</v>
      </c>
      <c r="R483">
        <v>1735700</v>
      </c>
      <c r="S483">
        <v>1719800</v>
      </c>
      <c r="T483">
        <v>1102900</v>
      </c>
      <c r="U483" s="4">
        <f>AVERAGE(R483:T483)</f>
        <v>1519466.6666666667</v>
      </c>
      <c r="V483">
        <v>379340</v>
      </c>
      <c r="W483">
        <v>275420</v>
      </c>
      <c r="X483">
        <v>397260</v>
      </c>
      <c r="Y483" s="4">
        <f>AVERAGE(V483:X483)</f>
        <v>350673.33333333331</v>
      </c>
      <c r="Z483" s="4">
        <f>U483/Y483</f>
        <v>4.3329974715309598</v>
      </c>
      <c r="AA483">
        <v>0.13790829976399699</v>
      </c>
      <c r="AB483">
        <v>1.9189131004536799</v>
      </c>
      <c r="AC483" s="5">
        <f>POWER(10,-AB483)</f>
        <v>1.2052770844760604E-2</v>
      </c>
      <c r="AD483">
        <v>1.0789347578097099</v>
      </c>
      <c r="AE483" t="s">
        <v>531</v>
      </c>
      <c r="AF483" s="6" t="s">
        <v>532</v>
      </c>
    </row>
    <row r="484" spans="1:32">
      <c r="A484">
        <v>6.4251269999999998</v>
      </c>
      <c r="B484">
        <v>6.5285700000000002</v>
      </c>
      <c r="C484">
        <v>6.6060160000000003</v>
      </c>
      <c r="D484">
        <v>6.6050250000000004</v>
      </c>
      <c r="E484">
        <v>6.6268120000000001</v>
      </c>
      <c r="F484">
        <v>6.552632</v>
      </c>
      <c r="M484">
        <v>578</v>
      </c>
      <c r="N484">
        <v>5</v>
      </c>
      <c r="O484">
        <v>5</v>
      </c>
      <c r="P484">
        <v>5</v>
      </c>
      <c r="Q484">
        <v>3770700</v>
      </c>
      <c r="R484">
        <v>537410</v>
      </c>
      <c r="S484">
        <v>711370</v>
      </c>
      <c r="T484">
        <v>373860</v>
      </c>
      <c r="U484" s="4">
        <f>AVERAGE(R484:T484)</f>
        <v>540880</v>
      </c>
      <c r="V484">
        <v>187390</v>
      </c>
      <c r="W484">
        <v>162340</v>
      </c>
      <c r="X484">
        <v>243790</v>
      </c>
      <c r="Y484" s="4">
        <f>AVERAGE(V484:X484)</f>
        <v>197840</v>
      </c>
      <c r="Z484" s="4">
        <f>U484/Y484</f>
        <v>2.7339264051758998</v>
      </c>
      <c r="AA484">
        <v>-7.4919064839681596E-2</v>
      </c>
      <c r="AB484">
        <v>0.58863098033830197</v>
      </c>
      <c r="AC484" s="5">
        <f>POWER(10,-AB484)</f>
        <v>0.25785111852574411</v>
      </c>
      <c r="AD484">
        <v>2.85121659986484</v>
      </c>
      <c r="AE484" t="s">
        <v>691</v>
      </c>
      <c r="AF484" t="s">
        <v>692</v>
      </c>
    </row>
    <row r="485" spans="1:32">
      <c r="A485">
        <v>5.3529150000000003</v>
      </c>
      <c r="B485">
        <v>5.4398689999999998</v>
      </c>
      <c r="C485">
        <v>5.2048519999999998</v>
      </c>
      <c r="D485">
        <v>3</v>
      </c>
      <c r="E485">
        <v>3</v>
      </c>
      <c r="F485">
        <v>3</v>
      </c>
      <c r="I485" t="s">
        <v>32</v>
      </c>
      <c r="J485" t="s">
        <v>32</v>
      </c>
      <c r="L485" t="s">
        <v>32</v>
      </c>
      <c r="M485">
        <v>580</v>
      </c>
      <c r="N485">
        <v>3</v>
      </c>
      <c r="O485">
        <v>3</v>
      </c>
      <c r="P485">
        <v>3</v>
      </c>
      <c r="Q485">
        <v>178710</v>
      </c>
      <c r="R485">
        <v>30859</v>
      </c>
      <c r="S485">
        <v>48308</v>
      </c>
      <c r="T485">
        <v>6435.8</v>
      </c>
      <c r="U485" s="4">
        <f>AVERAGE(R485:T485)</f>
        <v>28534.266666666666</v>
      </c>
      <c r="V485">
        <v>732.85</v>
      </c>
      <c r="W485">
        <v>1110.3</v>
      </c>
      <c r="X485">
        <v>300</v>
      </c>
      <c r="Y485" s="4">
        <f>AVERAGE(V485:X485)</f>
        <v>714.38333333333333</v>
      </c>
      <c r="Z485" s="4">
        <f>U485/Y485</f>
        <v>39.942514523015191</v>
      </c>
      <c r="AA485">
        <v>2.3325455983479801</v>
      </c>
      <c r="AB485">
        <v>5.3502750820027201</v>
      </c>
      <c r="AC485" s="5">
        <f>POWER(10,-AB485)</f>
        <v>4.4640075247403726E-6</v>
      </c>
      <c r="AD485">
        <v>8.8577174250282802</v>
      </c>
      <c r="AE485" t="s">
        <v>147</v>
      </c>
      <c r="AF485" t="s">
        <v>148</v>
      </c>
    </row>
    <row r="486" spans="1:32">
      <c r="A486">
        <v>3</v>
      </c>
      <c r="B486">
        <v>5.220631</v>
      </c>
      <c r="C486">
        <v>3</v>
      </c>
      <c r="D486">
        <v>3</v>
      </c>
      <c r="E486">
        <v>3</v>
      </c>
      <c r="F486">
        <v>3</v>
      </c>
      <c r="M486">
        <v>581</v>
      </c>
      <c r="N486">
        <v>4</v>
      </c>
      <c r="O486">
        <v>1</v>
      </c>
      <c r="P486">
        <v>1</v>
      </c>
      <c r="Q486">
        <v>58880</v>
      </c>
      <c r="R486">
        <v>300</v>
      </c>
      <c r="S486">
        <v>16500</v>
      </c>
      <c r="T486">
        <v>300</v>
      </c>
      <c r="U486" s="4">
        <f>AVERAGE(R486:T486)</f>
        <v>5700</v>
      </c>
      <c r="V486">
        <v>300</v>
      </c>
      <c r="W486">
        <v>300</v>
      </c>
      <c r="X486">
        <v>300</v>
      </c>
      <c r="Y486" s="4">
        <f>AVERAGE(V486:X486)</f>
        <v>300</v>
      </c>
      <c r="Z486" s="4">
        <f>U486/Y486</f>
        <v>19</v>
      </c>
      <c r="AA486">
        <v>0.74021037419637103</v>
      </c>
      <c r="AB486">
        <v>0.42724341246478797</v>
      </c>
      <c r="AC486" s="5">
        <f>POWER(10,-AB486)</f>
        <v>0.37390096630008629</v>
      </c>
      <c r="AD486">
        <v>0.34528929702718297</v>
      </c>
      <c r="AE486" t="s">
        <v>99</v>
      </c>
      <c r="AF486" t="s">
        <v>100</v>
      </c>
    </row>
    <row r="487" spans="1:32">
      <c r="A487">
        <v>6.9037300000000004</v>
      </c>
      <c r="B487">
        <v>6.9728690000000002</v>
      </c>
      <c r="C487">
        <v>6.868239</v>
      </c>
      <c r="D487">
        <v>6.6562900000000003</v>
      </c>
      <c r="E487">
        <v>6.5714759999999997</v>
      </c>
      <c r="F487">
        <v>6.5458020000000001</v>
      </c>
      <c r="M487">
        <v>582</v>
      </c>
      <c r="N487">
        <v>8</v>
      </c>
      <c r="O487">
        <v>8</v>
      </c>
      <c r="P487">
        <v>1</v>
      </c>
      <c r="Q487">
        <v>11493000</v>
      </c>
      <c r="R487">
        <v>1349000</v>
      </c>
      <c r="S487">
        <v>2082900</v>
      </c>
      <c r="T487">
        <v>720710</v>
      </c>
      <c r="U487" s="4">
        <f>AVERAGE(R487:T487)</f>
        <v>1384203.3333333333</v>
      </c>
      <c r="V487">
        <v>228760</v>
      </c>
      <c r="W487">
        <v>159840</v>
      </c>
      <c r="X487">
        <v>154050</v>
      </c>
      <c r="Y487" s="4">
        <f>AVERAGE(V487:X487)</f>
        <v>180883.33333333334</v>
      </c>
      <c r="Z487" s="4">
        <f>U487/Y487</f>
        <v>7.652464756288583</v>
      </c>
      <c r="AA487">
        <v>0.32375669479370101</v>
      </c>
      <c r="AB487">
        <v>2.6905659523250298</v>
      </c>
      <c r="AC487" s="5">
        <f>POWER(10,-AB487)</f>
        <v>2.0390789798474464E-3</v>
      </c>
      <c r="AD487">
        <v>2.2754063503763899</v>
      </c>
      <c r="AE487" t="s">
        <v>379</v>
      </c>
      <c r="AF487" t="s">
        <v>380</v>
      </c>
    </row>
    <row r="488" spans="1:32">
      <c r="A488">
        <v>5.7787160000000002</v>
      </c>
      <c r="B488">
        <v>5.9230109999999998</v>
      </c>
      <c r="C488">
        <v>5.7435729999999996</v>
      </c>
      <c r="D488">
        <v>5.681241</v>
      </c>
      <c r="E488">
        <v>5.4875910000000001</v>
      </c>
      <c r="F488">
        <v>5.6635410000000004</v>
      </c>
      <c r="M488">
        <v>583</v>
      </c>
      <c r="N488">
        <v>2</v>
      </c>
      <c r="O488">
        <v>2</v>
      </c>
      <c r="P488">
        <v>2</v>
      </c>
      <c r="Q488">
        <v>530370</v>
      </c>
      <c r="R488">
        <v>55823</v>
      </c>
      <c r="S488">
        <v>109920</v>
      </c>
      <c r="T488">
        <v>35175</v>
      </c>
      <c r="U488" s="4">
        <f>AVERAGE(R488:T488)</f>
        <v>66972.666666666672</v>
      </c>
      <c r="V488">
        <v>13602</v>
      </c>
      <c r="W488">
        <v>7928.7</v>
      </c>
      <c r="X488">
        <v>12364</v>
      </c>
      <c r="Y488" s="4">
        <f>AVERAGE(V488:X488)</f>
        <v>11298.233333333332</v>
      </c>
      <c r="Z488" s="4">
        <f>U488/Y488</f>
        <v>5.9277114121086791</v>
      </c>
      <c r="AA488">
        <v>0.204308827718099</v>
      </c>
      <c r="AB488">
        <v>1.16208933399027</v>
      </c>
      <c r="AC488" s="5">
        <f>POWER(10,-AB488)</f>
        <v>6.8851065574503392E-2</v>
      </c>
      <c r="AD488">
        <v>1.45104357495404</v>
      </c>
      <c r="AE488" t="s">
        <v>425</v>
      </c>
      <c r="AF488" t="s">
        <v>426</v>
      </c>
    </row>
    <row r="489" spans="1:32">
      <c r="A489">
        <v>6.5873739999999996</v>
      </c>
      <c r="B489">
        <v>6.6162229999999997</v>
      </c>
      <c r="C489">
        <v>3</v>
      </c>
      <c r="D489">
        <v>6.7077999999999998</v>
      </c>
      <c r="E489">
        <v>6.6796280000000001</v>
      </c>
      <c r="F489">
        <v>6.8730760000000002</v>
      </c>
      <c r="L489" t="s">
        <v>32</v>
      </c>
      <c r="M489">
        <v>585</v>
      </c>
      <c r="N489">
        <v>2</v>
      </c>
      <c r="O489">
        <v>2</v>
      </c>
      <c r="P489">
        <v>2</v>
      </c>
      <c r="Q489">
        <v>9382700</v>
      </c>
      <c r="R489">
        <v>845320</v>
      </c>
      <c r="S489">
        <v>908480</v>
      </c>
      <c r="T489">
        <v>451020</v>
      </c>
      <c r="U489" s="4">
        <f>AVERAGE(R489:T489)</f>
        <v>734940</v>
      </c>
      <c r="V489">
        <v>318690</v>
      </c>
      <c r="W489">
        <v>264770</v>
      </c>
      <c r="X489">
        <v>543010</v>
      </c>
      <c r="Y489" s="4">
        <f>AVERAGE(V489:X489)</f>
        <v>375490</v>
      </c>
      <c r="Z489" s="4">
        <f>U489/Y489</f>
        <v>1.9572824842206185</v>
      </c>
      <c r="AA489">
        <v>-1.3523022333780901</v>
      </c>
      <c r="AB489">
        <v>0.490043687958234</v>
      </c>
      <c r="AC489" s="5">
        <f>POWER(10,-AB489)</f>
        <v>0.323561106584835</v>
      </c>
      <c r="AD489">
        <v>2.8969789519122</v>
      </c>
      <c r="AE489" t="s">
        <v>825</v>
      </c>
      <c r="AF489" t="s">
        <v>826</v>
      </c>
    </row>
    <row r="490" spans="1:32">
      <c r="A490">
        <v>6.5319000000000003</v>
      </c>
      <c r="B490">
        <v>6.48203</v>
      </c>
      <c r="C490">
        <v>6.5748179999999996</v>
      </c>
      <c r="D490">
        <v>6.2519299999999998</v>
      </c>
      <c r="E490">
        <v>6.2456610000000001</v>
      </c>
      <c r="F490">
        <v>6.299442</v>
      </c>
      <c r="M490">
        <v>587</v>
      </c>
      <c r="N490">
        <v>7</v>
      </c>
      <c r="O490">
        <v>7</v>
      </c>
      <c r="P490">
        <v>7</v>
      </c>
      <c r="Q490">
        <v>1498700</v>
      </c>
      <c r="R490">
        <v>257170</v>
      </c>
      <c r="S490">
        <v>311190</v>
      </c>
      <c r="T490">
        <v>185570</v>
      </c>
      <c r="U490" s="4">
        <f>AVERAGE(R490:T490)</f>
        <v>251310</v>
      </c>
      <c r="V490">
        <v>45585</v>
      </c>
      <c r="W490">
        <v>29912</v>
      </c>
      <c r="X490">
        <v>54595</v>
      </c>
      <c r="Y490" s="4">
        <f>AVERAGE(V490:X490)</f>
        <v>43364</v>
      </c>
      <c r="Z490" s="4">
        <f>U490/Y490</f>
        <v>5.7953602066230054</v>
      </c>
      <c r="AA490">
        <v>0.26390520731608003</v>
      </c>
      <c r="AB490">
        <v>2.9422482076185799</v>
      </c>
      <c r="AC490" s="5">
        <f>POWER(10,-AB490)</f>
        <v>1.1422253445370169E-3</v>
      </c>
      <c r="AD490">
        <v>4.0785795491023</v>
      </c>
      <c r="AE490" t="s">
        <v>429</v>
      </c>
      <c r="AF490" t="s">
        <v>430</v>
      </c>
    </row>
    <row r="491" spans="1:32">
      <c r="A491">
        <v>6.3810609999999999</v>
      </c>
      <c r="B491">
        <v>6.1822429999999997</v>
      </c>
      <c r="C491">
        <v>6.3837609999999998</v>
      </c>
      <c r="D491">
        <v>6.5303149999999999</v>
      </c>
      <c r="E491">
        <v>6.206124</v>
      </c>
      <c r="F491">
        <v>6.3487720000000003</v>
      </c>
      <c r="M491">
        <v>589</v>
      </c>
      <c r="N491">
        <v>3</v>
      </c>
      <c r="O491">
        <v>3</v>
      </c>
      <c r="P491">
        <v>3</v>
      </c>
      <c r="Q491">
        <v>3921000</v>
      </c>
      <c r="R491">
        <v>407480</v>
      </c>
      <c r="S491">
        <v>326360</v>
      </c>
      <c r="T491">
        <v>319000</v>
      </c>
      <c r="U491" s="4">
        <f>AVERAGE(R491:T491)</f>
        <v>350946.66666666669</v>
      </c>
      <c r="V491">
        <v>167830</v>
      </c>
      <c r="W491">
        <v>91769</v>
      </c>
      <c r="X491">
        <v>116730</v>
      </c>
      <c r="Y491" s="4">
        <f>AVERAGE(V491:X491)</f>
        <v>125443</v>
      </c>
      <c r="Z491" s="4">
        <f>U491/Y491</f>
        <v>2.7976584318508539</v>
      </c>
      <c r="AA491">
        <v>-4.6048323313395499E-2</v>
      </c>
      <c r="AB491">
        <v>0.14898768715749999</v>
      </c>
      <c r="AC491" s="5">
        <f>POWER(10,-AB491)</f>
        <v>0.70959788574870608</v>
      </c>
      <c r="AD491">
        <v>2.2903837168765002</v>
      </c>
      <c r="AE491" t="s">
        <v>677</v>
      </c>
      <c r="AF491" t="s">
        <v>678</v>
      </c>
    </row>
    <row r="492" spans="1:32">
      <c r="A492">
        <v>7.0861109999999998</v>
      </c>
      <c r="B492">
        <v>7.0462610000000003</v>
      </c>
      <c r="C492">
        <v>7.1835550000000001</v>
      </c>
      <c r="D492">
        <v>7.2855119999999998</v>
      </c>
      <c r="E492">
        <v>7.427486</v>
      </c>
      <c r="F492">
        <v>7.3686959999999999</v>
      </c>
      <c r="M492">
        <v>590</v>
      </c>
      <c r="N492">
        <v>12</v>
      </c>
      <c r="O492">
        <v>12</v>
      </c>
      <c r="P492">
        <v>12</v>
      </c>
      <c r="Q492">
        <v>9583700</v>
      </c>
      <c r="R492">
        <v>492230</v>
      </c>
      <c r="S492">
        <v>906040</v>
      </c>
      <c r="T492">
        <v>563460</v>
      </c>
      <c r="U492" s="4">
        <f>AVERAGE(R492:T492)</f>
        <v>653910</v>
      </c>
      <c r="V492">
        <v>435460</v>
      </c>
      <c r="W492">
        <v>274320</v>
      </c>
      <c r="X492">
        <v>491990</v>
      </c>
      <c r="Y492" s="4">
        <f>AVERAGE(V492:X492)</f>
        <v>400590</v>
      </c>
      <c r="Z492" s="4">
        <f>U492/Y492</f>
        <v>1.6323672582940163</v>
      </c>
      <c r="AA492">
        <v>-0.25525601704915302</v>
      </c>
      <c r="AB492">
        <v>1.9335352866767901</v>
      </c>
      <c r="AC492" s="5">
        <f>POWER(10,-AB492)</f>
        <v>1.1653723598149576E-2</v>
      </c>
      <c r="AD492">
        <v>1.7935737011600501</v>
      </c>
      <c r="AE492" t="s">
        <v>905</v>
      </c>
      <c r="AF492" t="s">
        <v>906</v>
      </c>
    </row>
    <row r="493" spans="1:32">
      <c r="A493">
        <v>3</v>
      </c>
      <c r="B493">
        <v>3</v>
      </c>
      <c r="C493">
        <v>3</v>
      </c>
      <c r="D493">
        <v>3</v>
      </c>
      <c r="E493">
        <v>3</v>
      </c>
      <c r="F493">
        <v>3</v>
      </c>
      <c r="M493">
        <v>358</v>
      </c>
      <c r="N493">
        <v>2</v>
      </c>
      <c r="O493">
        <v>1</v>
      </c>
      <c r="P493">
        <v>1</v>
      </c>
      <c r="Q493">
        <v>35563</v>
      </c>
      <c r="R493">
        <v>3481</v>
      </c>
      <c r="S493">
        <v>7036.8</v>
      </c>
      <c r="T493">
        <v>1841.5</v>
      </c>
      <c r="U493" s="4">
        <f>AVERAGE(R493:T493)</f>
        <v>4119.7666666666664</v>
      </c>
      <c r="V493">
        <v>445.76</v>
      </c>
      <c r="W493">
        <v>300</v>
      </c>
      <c r="X493">
        <v>300</v>
      </c>
      <c r="Y493" s="4">
        <f>AVERAGE(V493:X493)</f>
        <v>348.58666666666664</v>
      </c>
      <c r="Z493" s="4">
        <f>U493/Y493</f>
        <v>11.818486077111384</v>
      </c>
      <c r="AA493">
        <v>0</v>
      </c>
      <c r="AB493">
        <v>0</v>
      </c>
      <c r="AC493" s="5">
        <f>POWER(10,-AB493)</f>
        <v>1</v>
      </c>
      <c r="AD493">
        <v>0.34528929702718297</v>
      </c>
      <c r="AE493" t="s">
        <v>191</v>
      </c>
      <c r="AF493" t="s">
        <v>192</v>
      </c>
    </row>
    <row r="494" spans="1:32">
      <c r="A494">
        <v>5.3832050000000002</v>
      </c>
      <c r="B494">
        <v>5.6111709999999997</v>
      </c>
      <c r="C494">
        <v>5.3892899999999999</v>
      </c>
      <c r="D494">
        <v>3</v>
      </c>
      <c r="E494">
        <v>3</v>
      </c>
      <c r="F494">
        <v>3</v>
      </c>
      <c r="J494" t="s">
        <v>32</v>
      </c>
      <c r="L494" t="s">
        <v>32</v>
      </c>
      <c r="M494">
        <v>593</v>
      </c>
      <c r="N494">
        <v>2</v>
      </c>
      <c r="O494">
        <v>2</v>
      </c>
      <c r="P494">
        <v>2</v>
      </c>
      <c r="Q494">
        <v>26486</v>
      </c>
      <c r="R494">
        <v>4502</v>
      </c>
      <c r="S494">
        <v>9220.2000000000007</v>
      </c>
      <c r="T494">
        <v>2736.2</v>
      </c>
      <c r="U494" s="4">
        <f>AVERAGE(R494:T494)</f>
        <v>5486.1333333333341</v>
      </c>
      <c r="V494">
        <v>312.68</v>
      </c>
      <c r="W494">
        <v>668.3</v>
      </c>
      <c r="X494">
        <v>479.21</v>
      </c>
      <c r="Y494" s="4">
        <f>AVERAGE(V494:X494)</f>
        <v>486.73</v>
      </c>
      <c r="Z494" s="4">
        <f>U494/Y494</f>
        <v>11.271409885014965</v>
      </c>
      <c r="AA494">
        <v>2.4612220128377298</v>
      </c>
      <c r="AB494">
        <v>5.2890070958021296</v>
      </c>
      <c r="AC494" s="5">
        <f>POWER(10,-AB494)</f>
        <v>5.1403525285209038E-6</v>
      </c>
      <c r="AD494">
        <v>12.399209474871199</v>
      </c>
      <c r="AE494" t="s">
        <v>311</v>
      </c>
      <c r="AF494" t="s">
        <v>312</v>
      </c>
    </row>
    <row r="495" spans="1:32">
      <c r="A495">
        <v>6.7516949999999998</v>
      </c>
      <c r="B495">
        <v>6.9091649999999998</v>
      </c>
      <c r="C495">
        <v>6.8244579999999999</v>
      </c>
      <c r="D495">
        <v>7.7378210000000003</v>
      </c>
      <c r="E495">
        <v>7.7312099999999999</v>
      </c>
      <c r="F495">
        <v>7.795623</v>
      </c>
      <c r="L495" t="s">
        <v>32</v>
      </c>
      <c r="M495">
        <v>594</v>
      </c>
      <c r="N495">
        <v>21</v>
      </c>
      <c r="O495">
        <v>21</v>
      </c>
      <c r="P495">
        <v>18</v>
      </c>
      <c r="Q495">
        <v>17774000</v>
      </c>
      <c r="R495">
        <v>340020</v>
      </c>
      <c r="S495">
        <v>542250</v>
      </c>
      <c r="T495">
        <v>149880</v>
      </c>
      <c r="U495" s="4">
        <f>AVERAGE(R495:T495)</f>
        <v>344050</v>
      </c>
      <c r="V495">
        <v>1045200</v>
      </c>
      <c r="W495">
        <v>889900</v>
      </c>
      <c r="X495">
        <v>1289300</v>
      </c>
      <c r="Y495" s="4">
        <f>AVERAGE(V495:X495)</f>
        <v>1074800</v>
      </c>
      <c r="Z495" s="4">
        <f>U495/Y495</f>
        <v>0.32010606624488275</v>
      </c>
      <c r="AA495">
        <v>-0.926445166269938</v>
      </c>
      <c r="AB495">
        <v>4.3054523321959897</v>
      </c>
      <c r="AC495" s="5">
        <f>POWER(10,-AB495)</f>
        <v>4.9493443153398785E-5</v>
      </c>
      <c r="AD495">
        <v>8.6954496774602603</v>
      </c>
      <c r="AE495" t="s">
        <v>1043</v>
      </c>
      <c r="AF495" t="s">
        <v>1044</v>
      </c>
    </row>
    <row r="496" spans="1:32">
      <c r="A496">
        <v>3</v>
      </c>
      <c r="B496">
        <v>3</v>
      </c>
      <c r="C496">
        <v>3</v>
      </c>
      <c r="D496">
        <v>3</v>
      </c>
      <c r="E496">
        <v>3</v>
      </c>
      <c r="F496">
        <v>3</v>
      </c>
      <c r="M496">
        <v>596</v>
      </c>
      <c r="N496">
        <v>3</v>
      </c>
      <c r="O496">
        <v>1</v>
      </c>
      <c r="P496">
        <v>1</v>
      </c>
      <c r="Q496">
        <v>20412000</v>
      </c>
      <c r="R496">
        <v>1216000</v>
      </c>
      <c r="S496">
        <v>300</v>
      </c>
      <c r="T496">
        <v>817130</v>
      </c>
      <c r="U496" s="4">
        <f>AVERAGE(R496:T496)</f>
        <v>677810</v>
      </c>
      <c r="V496">
        <v>443030</v>
      </c>
      <c r="W496">
        <v>629080</v>
      </c>
      <c r="X496">
        <v>1901200</v>
      </c>
      <c r="Y496" s="4">
        <f>AVERAGE(V496:X496)</f>
        <v>991103.33333333337</v>
      </c>
      <c r="Z496" s="4">
        <f>U496/Y496</f>
        <v>0.6838943803370654</v>
      </c>
      <c r="AA496">
        <v>0</v>
      </c>
      <c r="AB496">
        <v>0</v>
      </c>
      <c r="AC496" s="5">
        <f>POWER(10,-AB496)</f>
        <v>1</v>
      </c>
      <c r="AD496">
        <v>0.34528929702718297</v>
      </c>
      <c r="AE496" t="s">
        <v>1023</v>
      </c>
      <c r="AF496" t="s">
        <v>1024</v>
      </c>
    </row>
    <row r="497" spans="1:32">
      <c r="A497">
        <v>8.0892330000000001</v>
      </c>
      <c r="B497">
        <v>8.0708880000000001</v>
      </c>
      <c r="C497">
        <v>8.1430769999999999</v>
      </c>
      <c r="D497">
        <v>8.4629069999999995</v>
      </c>
      <c r="E497">
        <v>8.5461100000000005</v>
      </c>
      <c r="F497">
        <v>8.5528750000000002</v>
      </c>
      <c r="M497">
        <v>597</v>
      </c>
      <c r="N497">
        <v>8</v>
      </c>
      <c r="O497">
        <v>8</v>
      </c>
      <c r="P497">
        <v>2</v>
      </c>
      <c r="Q497">
        <v>402780000</v>
      </c>
      <c r="R497">
        <v>27106000</v>
      </c>
      <c r="S497">
        <v>33214000</v>
      </c>
      <c r="T497">
        <v>18293000</v>
      </c>
      <c r="U497" s="4">
        <f>AVERAGE(R497:T497)</f>
        <v>26204333.333333332</v>
      </c>
      <c r="V497">
        <v>17737000</v>
      </c>
      <c r="W497">
        <v>18640000</v>
      </c>
      <c r="X497">
        <v>24543000</v>
      </c>
      <c r="Y497" s="4">
        <f>AVERAGE(V497:X497)</f>
        <v>20306666.666666668</v>
      </c>
      <c r="Z497" s="4">
        <f>U497/Y497</f>
        <v>1.2904300722258699</v>
      </c>
      <c r="AA497">
        <v>-0.419564565022785</v>
      </c>
      <c r="AB497">
        <v>3.5022757073475601</v>
      </c>
      <c r="AC497" s="5">
        <f>POWER(10,-AB497)</f>
        <v>3.1457506329016016E-4</v>
      </c>
      <c r="AD497">
        <v>2.9056602160604399</v>
      </c>
      <c r="AE497" t="s">
        <v>945</v>
      </c>
      <c r="AF497" t="s">
        <v>946</v>
      </c>
    </row>
    <row r="498" spans="1:32">
      <c r="A498">
        <v>7.2644159999999998</v>
      </c>
      <c r="B498">
        <v>7.3269089999999997</v>
      </c>
      <c r="C498">
        <v>7.4553019999999997</v>
      </c>
      <c r="D498">
        <v>6.5031780000000001</v>
      </c>
      <c r="E498">
        <v>7.5900840000000001</v>
      </c>
      <c r="F498">
        <v>7.6142219999999998</v>
      </c>
      <c r="M498">
        <v>598</v>
      </c>
      <c r="N498">
        <v>6</v>
      </c>
      <c r="O498">
        <v>3</v>
      </c>
      <c r="P498">
        <v>3</v>
      </c>
      <c r="Q498">
        <v>74672000</v>
      </c>
      <c r="R498">
        <v>7261400</v>
      </c>
      <c r="S498">
        <v>10327000</v>
      </c>
      <c r="T498">
        <v>5032100</v>
      </c>
      <c r="U498" s="4">
        <f>AVERAGE(R498:T498)</f>
        <v>7540166.666666667</v>
      </c>
      <c r="V498">
        <v>1021900</v>
      </c>
      <c r="W498">
        <v>3549600</v>
      </c>
      <c r="X498">
        <v>5093000</v>
      </c>
      <c r="Y498" s="4">
        <f>AVERAGE(V498:X498)</f>
        <v>3221500</v>
      </c>
      <c r="Z498" s="4">
        <f>U498/Y498</f>
        <v>2.3405763360753271</v>
      </c>
      <c r="AA498">
        <v>0.11304791768392</v>
      </c>
      <c r="AB498">
        <v>0.11036635247882801</v>
      </c>
      <c r="AC498" s="5">
        <f>POWER(10,-AB498)</f>
        <v>0.77559258345955406</v>
      </c>
      <c r="AD498">
        <v>6.8070447454057395E-2</v>
      </c>
      <c r="AE498" t="s">
        <v>757</v>
      </c>
      <c r="AF498" t="s">
        <v>758</v>
      </c>
    </row>
    <row r="499" spans="1:32">
      <c r="A499">
        <v>6.9593559999999997</v>
      </c>
      <c r="B499">
        <v>7.0013009999999998</v>
      </c>
      <c r="C499">
        <v>6.9143910000000002</v>
      </c>
      <c r="D499">
        <v>7.2480960000000003</v>
      </c>
      <c r="E499">
        <v>7.3206860000000002</v>
      </c>
      <c r="F499">
        <v>7.3487330000000002</v>
      </c>
      <c r="M499">
        <v>600</v>
      </c>
      <c r="N499">
        <v>16</v>
      </c>
      <c r="O499">
        <v>4</v>
      </c>
      <c r="P499">
        <v>4</v>
      </c>
      <c r="Q499">
        <v>3325200</v>
      </c>
      <c r="R499">
        <v>292600</v>
      </c>
      <c r="S499">
        <v>411200</v>
      </c>
      <c r="T499">
        <v>175860</v>
      </c>
      <c r="U499" s="4">
        <f>AVERAGE(R499:T499)</f>
        <v>293220</v>
      </c>
      <c r="V499">
        <v>169150</v>
      </c>
      <c r="W499">
        <v>161130</v>
      </c>
      <c r="X499">
        <v>203950</v>
      </c>
      <c r="Y499" s="4">
        <f>AVERAGE(V499:X499)</f>
        <v>178076.66666666666</v>
      </c>
      <c r="Z499" s="4">
        <f>U499/Y499</f>
        <v>1.6465941635625105</v>
      </c>
      <c r="AA499">
        <v>-0.34748919804890899</v>
      </c>
      <c r="AB499">
        <v>3.0527082410560298</v>
      </c>
      <c r="AC499" s="5">
        <f>POWER(10,-AB499)</f>
        <v>8.8571043009388363E-4</v>
      </c>
      <c r="AD499">
        <v>2.9896650071035999</v>
      </c>
      <c r="AE499" t="s">
        <v>899</v>
      </c>
      <c r="AF499" t="s">
        <v>900</v>
      </c>
    </row>
    <row r="500" spans="1:32">
      <c r="A500">
        <v>5.516826</v>
      </c>
      <c r="B500">
        <v>5.7552649999999996</v>
      </c>
      <c r="C500">
        <v>5.5914210000000004</v>
      </c>
      <c r="D500">
        <v>3</v>
      </c>
      <c r="E500">
        <v>3</v>
      </c>
      <c r="F500">
        <v>3</v>
      </c>
      <c r="I500" t="s">
        <v>32</v>
      </c>
      <c r="J500" t="s">
        <v>32</v>
      </c>
      <c r="L500" t="s">
        <v>32</v>
      </c>
      <c r="M500">
        <v>601</v>
      </c>
      <c r="N500">
        <v>4</v>
      </c>
      <c r="O500">
        <v>4</v>
      </c>
      <c r="P500">
        <v>4</v>
      </c>
      <c r="Q500">
        <v>751400</v>
      </c>
      <c r="R500">
        <v>17260</v>
      </c>
      <c r="S500">
        <v>110320</v>
      </c>
      <c r="T500">
        <v>28585</v>
      </c>
      <c r="U500" s="4">
        <f>AVERAGE(R500:T500)</f>
        <v>52055</v>
      </c>
      <c r="V500">
        <v>300</v>
      </c>
      <c r="W500">
        <v>300</v>
      </c>
      <c r="X500">
        <v>300</v>
      </c>
      <c r="Y500" s="4">
        <f>AVERAGE(V500:X500)</f>
        <v>300</v>
      </c>
      <c r="Z500" s="4">
        <f>U500/Y500</f>
        <v>173.51666666666668</v>
      </c>
      <c r="AA500">
        <v>2.6211705207824698</v>
      </c>
      <c r="AB500">
        <v>5.5071265672871199</v>
      </c>
      <c r="AC500" s="5">
        <f>POWER(10,-AB500)</f>
        <v>3.1108096156806657E-6</v>
      </c>
      <c r="AD500">
        <v>3.20347800195084</v>
      </c>
      <c r="AE500" t="s">
        <v>57</v>
      </c>
      <c r="AF500" t="s">
        <v>58</v>
      </c>
    </row>
    <row r="501" spans="1:32">
      <c r="A501">
        <v>5.5360659999999999</v>
      </c>
      <c r="B501">
        <v>5.6453239999999996</v>
      </c>
      <c r="C501">
        <v>5.526624</v>
      </c>
      <c r="D501">
        <v>3</v>
      </c>
      <c r="E501">
        <v>3</v>
      </c>
      <c r="F501">
        <v>3</v>
      </c>
      <c r="I501" t="s">
        <v>32</v>
      </c>
      <c r="J501" t="s">
        <v>32</v>
      </c>
      <c r="L501" t="s">
        <v>32</v>
      </c>
      <c r="M501">
        <v>602</v>
      </c>
      <c r="N501">
        <v>4</v>
      </c>
      <c r="O501">
        <v>4</v>
      </c>
      <c r="P501">
        <v>4</v>
      </c>
      <c r="Q501">
        <v>335310</v>
      </c>
      <c r="R501">
        <v>19309</v>
      </c>
      <c r="S501">
        <v>25039</v>
      </c>
      <c r="T501">
        <v>11154</v>
      </c>
      <c r="U501" s="4">
        <f>AVERAGE(R501:T501)</f>
        <v>18500.666666666668</v>
      </c>
      <c r="V501">
        <v>2911.2</v>
      </c>
      <c r="W501">
        <v>300</v>
      </c>
      <c r="X501">
        <v>300</v>
      </c>
      <c r="Y501" s="4">
        <f>AVERAGE(V501:X501)</f>
        <v>1170.3999999999999</v>
      </c>
      <c r="Z501" s="4">
        <f>U501/Y501</f>
        <v>15.807131465026204</v>
      </c>
      <c r="AA501">
        <v>2.5693378448486301</v>
      </c>
      <c r="AB501">
        <v>6.5384876923367701</v>
      </c>
      <c r="AC501" s="5">
        <f>POWER(10,-AB501)</f>
        <v>2.894091832850188E-7</v>
      </c>
      <c r="AD501">
        <v>3.21844922124505</v>
      </c>
      <c r="AE501" t="s">
        <v>223</v>
      </c>
      <c r="AF501" t="s">
        <v>224</v>
      </c>
    </row>
    <row r="502" spans="1:32">
      <c r="A502">
        <v>3</v>
      </c>
      <c r="B502">
        <v>3</v>
      </c>
      <c r="C502">
        <v>3</v>
      </c>
      <c r="D502">
        <v>3</v>
      </c>
      <c r="E502">
        <v>3</v>
      </c>
      <c r="F502">
        <v>6.4302200000000003</v>
      </c>
      <c r="M502">
        <v>603</v>
      </c>
      <c r="N502">
        <v>2</v>
      </c>
      <c r="O502">
        <v>1</v>
      </c>
      <c r="P502">
        <v>1</v>
      </c>
      <c r="Q502">
        <v>1515800</v>
      </c>
      <c r="R502">
        <v>207490</v>
      </c>
      <c r="S502">
        <v>300</v>
      </c>
      <c r="T502">
        <v>115840</v>
      </c>
      <c r="U502" s="4">
        <f>AVERAGE(R502:T502)</f>
        <v>107876.66666666667</v>
      </c>
      <c r="V502">
        <v>81018</v>
      </c>
      <c r="W502">
        <v>66171</v>
      </c>
      <c r="X502">
        <v>205180</v>
      </c>
      <c r="Y502" s="4">
        <f>AVERAGE(V502:X502)</f>
        <v>117456.33333333333</v>
      </c>
      <c r="Z502" s="4">
        <f>U502/Y502</f>
        <v>0.91844061197210891</v>
      </c>
      <c r="AA502">
        <v>-1.14340670903524</v>
      </c>
      <c r="AB502">
        <v>0.42724341246478797</v>
      </c>
      <c r="AC502" s="5">
        <f>POWER(10,-AB502)</f>
        <v>0.37390096630008629</v>
      </c>
      <c r="AD502">
        <v>0.34528929702718197</v>
      </c>
      <c r="AE502" t="s">
        <v>1013</v>
      </c>
      <c r="AF502" t="s">
        <v>1014</v>
      </c>
    </row>
    <row r="503" spans="1:32">
      <c r="A503">
        <v>9.713927</v>
      </c>
      <c r="B503">
        <v>9.7229550000000007</v>
      </c>
      <c r="C503">
        <v>9.8387480000000007</v>
      </c>
      <c r="D503">
        <v>4.0534629999999998</v>
      </c>
      <c r="E503">
        <v>3</v>
      </c>
      <c r="F503">
        <v>3.7085400000000002</v>
      </c>
      <c r="J503" t="s">
        <v>32</v>
      </c>
      <c r="L503" t="s">
        <v>32</v>
      </c>
      <c r="M503">
        <v>604</v>
      </c>
      <c r="N503">
        <v>38</v>
      </c>
      <c r="O503">
        <v>38</v>
      </c>
      <c r="P503">
        <v>38</v>
      </c>
      <c r="Q503">
        <v>850140000</v>
      </c>
      <c r="R503">
        <v>286020000</v>
      </c>
      <c r="S503">
        <v>357160000</v>
      </c>
      <c r="T503">
        <v>206780000</v>
      </c>
      <c r="U503" s="4">
        <f>AVERAGE(R503:T503)</f>
        <v>283320000</v>
      </c>
      <c r="V503">
        <v>12255</v>
      </c>
      <c r="W503">
        <v>857.96</v>
      </c>
      <c r="X503">
        <v>4520.7</v>
      </c>
      <c r="Y503" s="4">
        <f>AVERAGE(V503:X503)</f>
        <v>5877.8866666666663</v>
      </c>
      <c r="Z503" s="4">
        <f>U503/Y503</f>
        <v>48200.997410633987</v>
      </c>
      <c r="AA503">
        <v>6.1712091763814296</v>
      </c>
      <c r="AB503">
        <v>4.4103183534199397</v>
      </c>
      <c r="AC503" s="5">
        <f>POWER(10,-AB503)</f>
        <v>3.8876006545951205E-5</v>
      </c>
      <c r="AD503">
        <v>7.3872577135251802</v>
      </c>
      <c r="AE503" t="s">
        <v>59</v>
      </c>
      <c r="AF503" s="7" t="s">
        <v>60</v>
      </c>
    </row>
    <row r="504" spans="1:32">
      <c r="A504">
        <v>6.6580969999999997</v>
      </c>
      <c r="B504">
        <v>6.8035389999999998</v>
      </c>
      <c r="C504">
        <v>6.7221570000000002</v>
      </c>
      <c r="D504">
        <v>6.6746860000000003</v>
      </c>
      <c r="E504">
        <v>6.7880200000000004</v>
      </c>
      <c r="F504">
        <v>6.9460639999999998</v>
      </c>
      <c r="M504">
        <v>605</v>
      </c>
      <c r="N504">
        <v>6</v>
      </c>
      <c r="O504">
        <v>6</v>
      </c>
      <c r="P504">
        <v>6</v>
      </c>
      <c r="Q504">
        <v>1918100</v>
      </c>
      <c r="R504">
        <v>161320</v>
      </c>
      <c r="S504">
        <v>216240</v>
      </c>
      <c r="T504">
        <v>105830</v>
      </c>
      <c r="U504" s="4">
        <f>AVERAGE(R504:T504)</f>
        <v>161130</v>
      </c>
      <c r="V504">
        <v>54048</v>
      </c>
      <c r="W504">
        <v>55589</v>
      </c>
      <c r="X504">
        <v>93937</v>
      </c>
      <c r="Y504" s="4">
        <f>AVERAGE(V504:X504)</f>
        <v>67858</v>
      </c>
      <c r="Z504" s="4">
        <f>U504/Y504</f>
        <v>2.3745173745173744</v>
      </c>
      <c r="AA504">
        <v>-7.4992338816325194E-2</v>
      </c>
      <c r="AB504">
        <v>0.34871011480153802</v>
      </c>
      <c r="AC504" s="5">
        <f>POWER(10,-AB504)</f>
        <v>0.44801224600046996</v>
      </c>
      <c r="AD504">
        <v>1.09205527761483</v>
      </c>
      <c r="AE504" t="s">
        <v>749</v>
      </c>
      <c r="AF504" t="s">
        <v>750</v>
      </c>
    </row>
    <row r="505" spans="1:32">
      <c r="A505">
        <v>6.5802519999999998</v>
      </c>
      <c r="B505">
        <v>6.4619479999999996</v>
      </c>
      <c r="C505">
        <v>6.5952210000000004</v>
      </c>
      <c r="D505">
        <v>3</v>
      </c>
      <c r="E505">
        <v>3</v>
      </c>
      <c r="F505">
        <v>3</v>
      </c>
      <c r="H505" t="s">
        <v>32</v>
      </c>
      <c r="I505" t="s">
        <v>32</v>
      </c>
      <c r="J505" t="s">
        <v>32</v>
      </c>
      <c r="L505" t="s">
        <v>32</v>
      </c>
      <c r="M505">
        <v>606</v>
      </c>
      <c r="N505">
        <v>2</v>
      </c>
      <c r="O505">
        <v>2</v>
      </c>
      <c r="P505">
        <v>2</v>
      </c>
      <c r="Q505">
        <v>11564000</v>
      </c>
      <c r="R505">
        <v>1280200</v>
      </c>
      <c r="S505">
        <v>1255000</v>
      </c>
      <c r="T505">
        <v>875780</v>
      </c>
      <c r="U505" s="4">
        <f>AVERAGE(R505:T505)</f>
        <v>1136993.3333333333</v>
      </c>
      <c r="V505">
        <v>62411</v>
      </c>
      <c r="W505">
        <v>46938</v>
      </c>
      <c r="X505">
        <v>84998</v>
      </c>
      <c r="Y505" s="4">
        <f>AVERAGE(V505:X505)</f>
        <v>64782.333333333336</v>
      </c>
      <c r="Z505" s="4">
        <f>U505/Y505</f>
        <v>17.550978404606191</v>
      </c>
      <c r="AA505">
        <v>3.5458068847656299</v>
      </c>
      <c r="AB505">
        <v>6.9218733556291197</v>
      </c>
      <c r="AC505" s="5">
        <f>POWER(10,-AB505)</f>
        <v>1.1970895630320008E-7</v>
      </c>
      <c r="AD505">
        <v>3.30324821910019</v>
      </c>
      <c r="AE505" t="s">
        <v>235</v>
      </c>
      <c r="AF505" t="s">
        <v>236</v>
      </c>
    </row>
    <row r="506" spans="1:32">
      <c r="A506">
        <v>5.9658600000000002</v>
      </c>
      <c r="B506">
        <v>5.9213170000000002</v>
      </c>
      <c r="C506">
        <v>6.005223</v>
      </c>
      <c r="D506">
        <v>6.1635790000000004</v>
      </c>
      <c r="E506">
        <v>6.069261</v>
      </c>
      <c r="F506">
        <v>5.9654509999999998</v>
      </c>
      <c r="M506">
        <v>610</v>
      </c>
      <c r="N506">
        <v>2</v>
      </c>
      <c r="O506">
        <v>2</v>
      </c>
      <c r="P506">
        <v>2</v>
      </c>
      <c r="Q506">
        <v>3875500</v>
      </c>
      <c r="R506">
        <v>391290</v>
      </c>
      <c r="S506">
        <v>439430</v>
      </c>
      <c r="T506">
        <v>294020</v>
      </c>
      <c r="U506" s="4">
        <f>AVERAGE(R506:T506)</f>
        <v>374913.33333333331</v>
      </c>
      <c r="V506">
        <v>153010</v>
      </c>
      <c r="W506">
        <v>141050</v>
      </c>
      <c r="X506">
        <v>160290</v>
      </c>
      <c r="Y506" s="4">
        <f>AVERAGE(V506:X506)</f>
        <v>151450</v>
      </c>
      <c r="Z506" s="4">
        <f>U506/Y506</f>
        <v>2.4754924617585559</v>
      </c>
      <c r="AA506">
        <v>-0.101963678995768</v>
      </c>
      <c r="AB506">
        <v>0.75409692412595397</v>
      </c>
      <c r="AC506" s="5">
        <f>POWER(10,-AB506)</f>
        <v>0.17615828594382615</v>
      </c>
      <c r="AD506">
        <v>0.57042439632394504</v>
      </c>
      <c r="AE506" t="s">
        <v>727</v>
      </c>
      <c r="AF506" t="s">
        <v>728</v>
      </c>
    </row>
    <row r="507" spans="1:32">
      <c r="A507">
        <v>6.11571</v>
      </c>
      <c r="B507">
        <v>6.1399109999999997</v>
      </c>
      <c r="C507">
        <v>6.1772479999999996</v>
      </c>
      <c r="D507">
        <v>5.8847839999999998</v>
      </c>
      <c r="E507">
        <v>5.9896409999999998</v>
      </c>
      <c r="F507">
        <v>6.1042480000000001</v>
      </c>
      <c r="L507" t="s">
        <v>32</v>
      </c>
      <c r="M507">
        <v>611</v>
      </c>
      <c r="N507">
        <v>6</v>
      </c>
      <c r="O507">
        <v>6</v>
      </c>
      <c r="P507">
        <v>6</v>
      </c>
      <c r="Q507">
        <v>137060</v>
      </c>
      <c r="R507">
        <v>24849</v>
      </c>
      <c r="S507">
        <v>31580</v>
      </c>
      <c r="T507">
        <v>14776</v>
      </c>
      <c r="U507" s="4">
        <f>AVERAGE(R507:T507)</f>
        <v>23735</v>
      </c>
      <c r="V507">
        <v>3839.5</v>
      </c>
      <c r="W507">
        <v>3913.5</v>
      </c>
      <c r="X507">
        <v>6874.3</v>
      </c>
      <c r="Y507" s="4">
        <f>AVERAGE(V507:X507)</f>
        <v>4875.7666666666664</v>
      </c>
      <c r="Z507" s="4">
        <f>U507/Y507</f>
        <v>4.867952390393306</v>
      </c>
      <c r="AA507">
        <v>0.15139849980672301</v>
      </c>
      <c r="AB507">
        <v>1.0807697830755501</v>
      </c>
      <c r="AC507" s="5">
        <f>POWER(10,-AB507)</f>
        <v>8.302907830901525E-2</v>
      </c>
      <c r="AD507">
        <v>1.77465281349045</v>
      </c>
      <c r="AE507" t="s">
        <v>481</v>
      </c>
      <c r="AF507" t="s">
        <v>482</v>
      </c>
    </row>
    <row r="508" spans="1:32">
      <c r="A508">
        <v>6.3655629999999999</v>
      </c>
      <c r="B508">
        <v>6.5404669999999996</v>
      </c>
      <c r="C508">
        <v>6.4556519999999997</v>
      </c>
      <c r="D508">
        <v>6.0389780000000002</v>
      </c>
      <c r="E508">
        <v>5.7519720000000003</v>
      </c>
      <c r="F508">
        <v>5.7040389999999999</v>
      </c>
      <c r="I508" t="s">
        <v>32</v>
      </c>
      <c r="L508" t="s">
        <v>32</v>
      </c>
      <c r="M508">
        <v>613</v>
      </c>
      <c r="N508">
        <v>6</v>
      </c>
      <c r="O508">
        <v>6</v>
      </c>
      <c r="P508">
        <v>6</v>
      </c>
      <c r="Q508">
        <v>539070</v>
      </c>
      <c r="R508">
        <v>103600</v>
      </c>
      <c r="S508">
        <v>144150</v>
      </c>
      <c r="T508">
        <v>67241</v>
      </c>
      <c r="U508" s="4">
        <f>AVERAGE(R508:T508)</f>
        <v>104997</v>
      </c>
      <c r="V508">
        <v>10587</v>
      </c>
      <c r="W508">
        <v>3534.4</v>
      </c>
      <c r="X508">
        <v>8295.2000000000007</v>
      </c>
      <c r="Y508" s="4">
        <f>AVERAGE(V508:X508)</f>
        <v>7472.2</v>
      </c>
      <c r="Z508" s="4">
        <f>U508/Y508</f>
        <v>14.051684912074089</v>
      </c>
      <c r="AA508">
        <v>0.62223116556803304</v>
      </c>
      <c r="AB508">
        <v>2.2325400578552399</v>
      </c>
      <c r="AC508" s="5">
        <f>POWER(10,-AB508)</f>
        <v>5.8540973761457855E-3</v>
      </c>
      <c r="AD508">
        <v>9.2768457794184904</v>
      </c>
      <c r="AE508" t="s">
        <v>265</v>
      </c>
      <c r="AF508" t="s">
        <v>266</v>
      </c>
    </row>
    <row r="509" spans="1:32">
      <c r="A509">
        <v>3</v>
      </c>
      <c r="B509">
        <v>3</v>
      </c>
      <c r="C509">
        <v>3</v>
      </c>
      <c r="D509">
        <v>3</v>
      </c>
      <c r="E509">
        <v>3</v>
      </c>
      <c r="F509">
        <v>3</v>
      </c>
      <c r="M509">
        <v>614</v>
      </c>
      <c r="N509">
        <v>2</v>
      </c>
      <c r="O509">
        <v>2</v>
      </c>
      <c r="P509">
        <v>2</v>
      </c>
      <c r="Q509">
        <v>126150</v>
      </c>
      <c r="R509">
        <v>8067.8</v>
      </c>
      <c r="S509">
        <v>4213.8</v>
      </c>
      <c r="T509">
        <v>6658.5</v>
      </c>
      <c r="U509" s="4">
        <f>AVERAGE(R509:T509)</f>
        <v>6313.3666666666659</v>
      </c>
      <c r="V509">
        <v>300</v>
      </c>
      <c r="W509">
        <v>4686.7</v>
      </c>
      <c r="X509">
        <v>300</v>
      </c>
      <c r="Y509" s="4">
        <f>AVERAGE(V509:X509)</f>
        <v>1762.2333333333333</v>
      </c>
      <c r="Z509" s="4">
        <f>U509/Y509</f>
        <v>3.5825940567840049</v>
      </c>
      <c r="AA509">
        <v>0</v>
      </c>
      <c r="AB509">
        <v>0</v>
      </c>
      <c r="AC509" s="5">
        <f>POWER(10,-AB509)</f>
        <v>1</v>
      </c>
      <c r="AD509">
        <v>0.34528929702718197</v>
      </c>
      <c r="AE509" t="s">
        <v>553</v>
      </c>
      <c r="AF509" t="s">
        <v>554</v>
      </c>
    </row>
    <row r="510" spans="1:32">
      <c r="A510">
        <v>6.0107660000000003</v>
      </c>
      <c r="B510">
        <v>6.1776809999999998</v>
      </c>
      <c r="C510">
        <v>6.0780940000000001</v>
      </c>
      <c r="D510">
        <v>3</v>
      </c>
      <c r="E510">
        <v>5.6306620000000001</v>
      </c>
      <c r="F510">
        <v>5.5439689999999997</v>
      </c>
      <c r="I510" t="s">
        <v>32</v>
      </c>
      <c r="L510" t="s">
        <v>32</v>
      </c>
      <c r="M510">
        <v>291</v>
      </c>
      <c r="N510">
        <v>3</v>
      </c>
      <c r="O510">
        <v>3</v>
      </c>
      <c r="P510">
        <v>3</v>
      </c>
      <c r="Q510">
        <v>2258800</v>
      </c>
      <c r="R510">
        <v>240240</v>
      </c>
      <c r="S510">
        <v>419640</v>
      </c>
      <c r="T510">
        <v>158710</v>
      </c>
      <c r="U510" s="4">
        <f>AVERAGE(R510:T510)</f>
        <v>272863.33333333331</v>
      </c>
      <c r="V510">
        <v>5960.8</v>
      </c>
      <c r="W510">
        <v>16601</v>
      </c>
      <c r="X510">
        <v>15384</v>
      </c>
      <c r="Y510" s="4">
        <f>AVERAGE(V510:X510)</f>
        <v>12648.6</v>
      </c>
      <c r="Z510" s="4">
        <f>U510/Y510</f>
        <v>21.572611461611032</v>
      </c>
      <c r="AA510">
        <v>1.36397012074788</v>
      </c>
      <c r="AB510">
        <v>0.72211324093201601</v>
      </c>
      <c r="AC510" s="5">
        <f>POWER(10,-AB510)</f>
        <v>0.18962114255280688</v>
      </c>
      <c r="AD510">
        <v>1.36975755665779</v>
      </c>
      <c r="AE510" t="s">
        <v>213</v>
      </c>
      <c r="AF510" t="s">
        <v>214</v>
      </c>
    </row>
    <row r="511" spans="1:32">
      <c r="A511">
        <v>3</v>
      </c>
      <c r="B511">
        <v>5.9380540000000002</v>
      </c>
      <c r="C511">
        <v>3</v>
      </c>
      <c r="D511">
        <v>3</v>
      </c>
      <c r="E511">
        <v>3</v>
      </c>
      <c r="F511">
        <v>3</v>
      </c>
      <c r="M511">
        <v>616</v>
      </c>
      <c r="N511">
        <v>2</v>
      </c>
      <c r="O511">
        <v>2</v>
      </c>
      <c r="P511">
        <v>2</v>
      </c>
      <c r="Q511">
        <v>253070</v>
      </c>
      <c r="R511">
        <v>16604</v>
      </c>
      <c r="S511">
        <v>113680</v>
      </c>
      <c r="T511">
        <v>11975</v>
      </c>
      <c r="U511" s="4">
        <f>AVERAGE(R511:T511)</f>
        <v>47419.666666666664</v>
      </c>
      <c r="V511">
        <v>4095.5</v>
      </c>
      <c r="W511">
        <v>300</v>
      </c>
      <c r="X511">
        <v>300</v>
      </c>
      <c r="Y511" s="4">
        <f>AVERAGE(V511:X511)</f>
        <v>1565.1666666666667</v>
      </c>
      <c r="Z511" s="4">
        <f>U511/Y511</f>
        <v>30.296879991481202</v>
      </c>
      <c r="AA511">
        <v>0.97935136159261105</v>
      </c>
      <c r="AB511">
        <v>0.42724341246478797</v>
      </c>
      <c r="AC511" s="5">
        <f>POWER(10,-AB511)</f>
        <v>0.37390096630008629</v>
      </c>
      <c r="AD511">
        <v>0.68153593552883296</v>
      </c>
      <c r="AE511" t="s">
        <v>169</v>
      </c>
      <c r="AF511" t="s">
        <v>170</v>
      </c>
    </row>
    <row r="512" spans="1:32">
      <c r="A512">
        <v>3</v>
      </c>
      <c r="B512">
        <v>4.7098630000000004</v>
      </c>
      <c r="C512">
        <v>3</v>
      </c>
      <c r="D512">
        <v>3</v>
      </c>
      <c r="E512">
        <v>3</v>
      </c>
      <c r="F512">
        <v>3</v>
      </c>
      <c r="H512" t="s">
        <v>32</v>
      </c>
      <c r="L512" t="s">
        <v>32</v>
      </c>
      <c r="M512">
        <v>617</v>
      </c>
      <c r="N512">
        <v>2</v>
      </c>
      <c r="O512">
        <v>2</v>
      </c>
      <c r="P512">
        <v>2</v>
      </c>
      <c r="Q512">
        <v>131030</v>
      </c>
      <c r="R512">
        <v>300</v>
      </c>
      <c r="S512">
        <v>12354</v>
      </c>
      <c r="T512">
        <v>300</v>
      </c>
      <c r="U512" s="4">
        <f>AVERAGE(R512:T512)</f>
        <v>4318</v>
      </c>
      <c r="V512">
        <v>300</v>
      </c>
      <c r="W512">
        <v>300</v>
      </c>
      <c r="X512">
        <v>300</v>
      </c>
      <c r="Y512" s="4">
        <f>AVERAGE(V512:X512)</f>
        <v>300</v>
      </c>
      <c r="Z512" s="4">
        <f>U512/Y512</f>
        <v>14.393333333333333</v>
      </c>
      <c r="AA512">
        <v>0.56995439529418901</v>
      </c>
      <c r="AB512">
        <v>0.42724341246478797</v>
      </c>
      <c r="AC512" s="5">
        <f>POWER(10,-AB512)</f>
        <v>0.37390096630008629</v>
      </c>
      <c r="AD512">
        <v>3.5208597867290399</v>
      </c>
      <c r="AE512" t="s">
        <v>103</v>
      </c>
      <c r="AF512" t="s">
        <v>104</v>
      </c>
    </row>
    <row r="513" spans="1:32">
      <c r="A513">
        <v>5.4501879999999998</v>
      </c>
      <c r="B513">
        <v>5.726108</v>
      </c>
      <c r="C513">
        <v>3</v>
      </c>
      <c r="D513">
        <v>3</v>
      </c>
      <c r="E513">
        <v>3</v>
      </c>
      <c r="F513">
        <v>3</v>
      </c>
      <c r="I513" t="s">
        <v>32</v>
      </c>
      <c r="L513" t="s">
        <v>32</v>
      </c>
      <c r="M513">
        <v>556</v>
      </c>
      <c r="N513">
        <v>4</v>
      </c>
      <c r="O513">
        <v>2</v>
      </c>
      <c r="P513">
        <v>2</v>
      </c>
      <c r="Q513">
        <v>575700</v>
      </c>
      <c r="R513">
        <v>47599</v>
      </c>
      <c r="S513">
        <v>180910</v>
      </c>
      <c r="T513">
        <v>300</v>
      </c>
      <c r="U513" s="4">
        <f>AVERAGE(R513:T513)</f>
        <v>76269.666666666672</v>
      </c>
      <c r="V513">
        <v>300</v>
      </c>
      <c r="W513">
        <v>300</v>
      </c>
      <c r="X513">
        <v>300</v>
      </c>
      <c r="Y513" s="4">
        <f>AVERAGE(V513:X513)</f>
        <v>300</v>
      </c>
      <c r="Z513" s="4">
        <f>U513/Y513</f>
        <v>254.23222222222225</v>
      </c>
      <c r="AA513">
        <v>1.72543176015218</v>
      </c>
      <c r="AB513">
        <v>0.93090395738964404</v>
      </c>
      <c r="AC513" s="5">
        <f>POWER(10,-AB513)</f>
        <v>0.11724546208616693</v>
      </c>
      <c r="AD513">
        <v>1.71945337996723</v>
      </c>
      <c r="AE513" t="s">
        <v>51</v>
      </c>
      <c r="AF513" s="6" t="s">
        <v>52</v>
      </c>
    </row>
    <row r="514" spans="1:32">
      <c r="A514">
        <v>5.7932309999999996</v>
      </c>
      <c r="B514">
        <v>6.1804410000000001</v>
      </c>
      <c r="C514">
        <v>5.8119769999999997</v>
      </c>
      <c r="D514">
        <v>5.7316609999999999</v>
      </c>
      <c r="E514">
        <v>3</v>
      </c>
      <c r="F514">
        <v>3</v>
      </c>
      <c r="L514" t="s">
        <v>32</v>
      </c>
      <c r="M514">
        <v>619</v>
      </c>
      <c r="N514">
        <v>5</v>
      </c>
      <c r="O514">
        <v>5</v>
      </c>
      <c r="P514">
        <v>5</v>
      </c>
      <c r="Q514">
        <v>1222000</v>
      </c>
      <c r="R514">
        <v>47348</v>
      </c>
      <c r="S514">
        <v>181870</v>
      </c>
      <c r="T514">
        <v>52283</v>
      </c>
      <c r="U514" s="4">
        <f>AVERAGE(R514:T514)</f>
        <v>93833.666666666672</v>
      </c>
      <c r="V514">
        <v>12858</v>
      </c>
      <c r="W514">
        <v>2972.6</v>
      </c>
      <c r="X514">
        <v>300</v>
      </c>
      <c r="Y514" s="4">
        <f>AVERAGE(V514:X514)</f>
        <v>5376.8666666666668</v>
      </c>
      <c r="Z514" s="4">
        <f>U514/Y514</f>
        <v>17.451365727251311</v>
      </c>
      <c r="AA514">
        <v>2.01799615224202</v>
      </c>
      <c r="AB514">
        <v>1.0308612116682501</v>
      </c>
      <c r="AC514" s="5">
        <f>POWER(10,-AB514)</f>
        <v>9.3140547897178433E-2</v>
      </c>
      <c r="AD514">
        <v>1.27744629169306</v>
      </c>
      <c r="AE514" t="s">
        <v>231</v>
      </c>
      <c r="AF514" t="s">
        <v>232</v>
      </c>
    </row>
    <row r="515" spans="1:32">
      <c r="A515">
        <v>7.22037</v>
      </c>
      <c r="B515">
        <v>7.3915519999999999</v>
      </c>
      <c r="C515">
        <v>7.2766909999999996</v>
      </c>
      <c r="D515">
        <v>6.8082719999999997</v>
      </c>
      <c r="E515">
        <v>6.8315630000000001</v>
      </c>
      <c r="F515">
        <v>6.9005799999999997</v>
      </c>
      <c r="M515">
        <v>620</v>
      </c>
      <c r="N515">
        <v>9</v>
      </c>
      <c r="O515">
        <v>9</v>
      </c>
      <c r="P515">
        <v>7</v>
      </c>
      <c r="Q515">
        <v>13097000</v>
      </c>
      <c r="R515">
        <v>2016800</v>
      </c>
      <c r="S515">
        <v>3380100</v>
      </c>
      <c r="T515">
        <v>1304600</v>
      </c>
      <c r="U515" s="4">
        <f>AVERAGE(R515:T515)</f>
        <v>2233833.3333333335</v>
      </c>
      <c r="V515">
        <v>224030</v>
      </c>
      <c r="W515">
        <v>196460</v>
      </c>
      <c r="X515">
        <v>285910</v>
      </c>
      <c r="Y515" s="4">
        <f>AVERAGE(V515:X515)</f>
        <v>235466.66666666666</v>
      </c>
      <c r="Z515" s="4">
        <f>U515/Y515</f>
        <v>9.4868346545866373</v>
      </c>
      <c r="AA515">
        <v>0.44939978917439699</v>
      </c>
      <c r="AB515">
        <v>2.8399188299878002</v>
      </c>
      <c r="AC515" s="5">
        <f>POWER(10,-AB515)</f>
        <v>1.4457099499298606E-3</v>
      </c>
      <c r="AD515">
        <v>3.7539777670824601</v>
      </c>
      <c r="AE515" t="s">
        <v>339</v>
      </c>
      <c r="AF515" t="s">
        <v>340</v>
      </c>
    </row>
    <row r="516" spans="1:32">
      <c r="A516">
        <v>3</v>
      </c>
      <c r="B516">
        <v>3.9278680000000001</v>
      </c>
      <c r="C516">
        <v>4.1020560000000001</v>
      </c>
      <c r="D516">
        <v>4.1927349999999999</v>
      </c>
      <c r="E516">
        <v>3</v>
      </c>
      <c r="F516">
        <v>3</v>
      </c>
      <c r="H516" t="s">
        <v>32</v>
      </c>
      <c r="L516" t="s">
        <v>32</v>
      </c>
      <c r="M516">
        <v>621</v>
      </c>
      <c r="N516">
        <v>38</v>
      </c>
      <c r="O516">
        <v>38</v>
      </c>
      <c r="P516">
        <v>38</v>
      </c>
      <c r="Q516">
        <v>111190000</v>
      </c>
      <c r="R516">
        <v>8428.9</v>
      </c>
      <c r="S516">
        <v>10569</v>
      </c>
      <c r="T516">
        <v>9409.2999999999993</v>
      </c>
      <c r="U516" s="4">
        <f>AVERAGE(R516:T516)</f>
        <v>9469.0666666666675</v>
      </c>
      <c r="V516">
        <v>5472.7</v>
      </c>
      <c r="W516">
        <v>4188</v>
      </c>
      <c r="X516">
        <v>3561.4</v>
      </c>
      <c r="Y516" s="4">
        <f>AVERAGE(V516:X516)</f>
        <v>4407.3666666666668</v>
      </c>
      <c r="Z516" s="4">
        <f>U516/Y516</f>
        <v>2.1484635572261594</v>
      </c>
      <c r="AA516">
        <v>0.27906314531962101</v>
      </c>
      <c r="AB516">
        <v>0.205623080813397</v>
      </c>
      <c r="AC516" s="5">
        <f>POWER(10,-AB516)</f>
        <v>0.6228406068659913</v>
      </c>
      <c r="AD516">
        <v>6.23037104176026</v>
      </c>
      <c r="AE516" t="s">
        <v>793</v>
      </c>
      <c r="AF516" t="s">
        <v>794</v>
      </c>
    </row>
    <row r="517" spans="1:32">
      <c r="A517">
        <v>5.3011169999999996</v>
      </c>
      <c r="B517">
        <v>5.2166670000000002</v>
      </c>
      <c r="C517">
        <v>3</v>
      </c>
      <c r="D517">
        <v>5.6154349999999997</v>
      </c>
      <c r="E517">
        <v>3</v>
      </c>
      <c r="F517">
        <v>3</v>
      </c>
      <c r="I517" t="s">
        <v>32</v>
      </c>
      <c r="L517" t="s">
        <v>32</v>
      </c>
      <c r="M517">
        <v>624</v>
      </c>
      <c r="N517">
        <v>2</v>
      </c>
      <c r="O517">
        <v>2</v>
      </c>
      <c r="P517">
        <v>2</v>
      </c>
      <c r="Q517">
        <v>253750</v>
      </c>
      <c r="R517">
        <v>27253</v>
      </c>
      <c r="S517">
        <v>23010</v>
      </c>
      <c r="T517">
        <v>13677</v>
      </c>
      <c r="U517" s="4">
        <f>AVERAGE(R517:T517)</f>
        <v>21313.333333333332</v>
      </c>
      <c r="V517">
        <v>13876</v>
      </c>
      <c r="W517">
        <v>8789.4</v>
      </c>
      <c r="X517">
        <v>12669</v>
      </c>
      <c r="Y517" s="4">
        <f>AVERAGE(V517:X517)</f>
        <v>11778.133333333333</v>
      </c>
      <c r="Z517" s="4">
        <f>U517/Y517</f>
        <v>1.8095680130411156</v>
      </c>
      <c r="AA517">
        <v>0.63411649068196596</v>
      </c>
      <c r="AB517">
        <v>0.21369500076953499</v>
      </c>
      <c r="AC517" s="5">
        <f>POWER(10,-AB517)</f>
        <v>0.6113712320483865</v>
      </c>
      <c r="AD517">
        <v>0.96117089005271605</v>
      </c>
      <c r="AE517" t="s">
        <v>853</v>
      </c>
      <c r="AF517" t="s">
        <v>854</v>
      </c>
    </row>
    <row r="518" spans="1:32">
      <c r="A518">
        <v>6.1452580000000001</v>
      </c>
      <c r="B518">
        <v>6.2734180000000004</v>
      </c>
      <c r="C518">
        <v>6.20688</v>
      </c>
      <c r="D518">
        <v>3</v>
      </c>
      <c r="E518">
        <v>6.0341469999999999</v>
      </c>
      <c r="F518">
        <v>6.3369999999999997</v>
      </c>
      <c r="M518">
        <v>39</v>
      </c>
      <c r="N518">
        <v>3</v>
      </c>
      <c r="O518">
        <v>3</v>
      </c>
      <c r="P518">
        <v>3</v>
      </c>
      <c r="Q518">
        <v>851930</v>
      </c>
      <c r="R518">
        <v>111680</v>
      </c>
      <c r="S518">
        <v>125240</v>
      </c>
      <c r="T518">
        <v>80018</v>
      </c>
      <c r="U518" s="4">
        <f>AVERAGE(R518:T518)</f>
        <v>105646</v>
      </c>
      <c r="V518">
        <v>32458</v>
      </c>
      <c r="W518">
        <v>27978</v>
      </c>
      <c r="X518">
        <v>64890</v>
      </c>
      <c r="Y518" s="4">
        <f>AVERAGE(V518:X518)</f>
        <v>41775.333333333336</v>
      </c>
      <c r="Z518" s="4">
        <f>U518/Y518</f>
        <v>2.5289086063546269</v>
      </c>
      <c r="AA518">
        <v>1.0848031044006301</v>
      </c>
      <c r="AB518">
        <v>0.43600627656236202</v>
      </c>
      <c r="AC518" s="5">
        <f>POWER(10,-AB518)</f>
        <v>0.36643227881340512</v>
      </c>
      <c r="AD518">
        <v>0.231138663558622</v>
      </c>
      <c r="AE518" t="s">
        <v>721</v>
      </c>
      <c r="AF518" s="6" t="s">
        <v>722</v>
      </c>
    </row>
    <row r="519" spans="1:32">
      <c r="A519">
        <v>5.8452159999999997</v>
      </c>
      <c r="B519">
        <v>3</v>
      </c>
      <c r="C519">
        <v>3</v>
      </c>
      <c r="D519">
        <v>3</v>
      </c>
      <c r="E519">
        <v>3</v>
      </c>
      <c r="F519">
        <v>3</v>
      </c>
      <c r="H519" t="s">
        <v>32</v>
      </c>
      <c r="L519" t="s">
        <v>32</v>
      </c>
      <c r="M519">
        <v>627</v>
      </c>
      <c r="N519">
        <v>2</v>
      </c>
      <c r="O519">
        <v>2</v>
      </c>
      <c r="P519">
        <v>2</v>
      </c>
      <c r="Q519">
        <v>337250</v>
      </c>
      <c r="R519">
        <v>74743</v>
      </c>
      <c r="S519">
        <v>11028</v>
      </c>
      <c r="T519">
        <v>3712.6</v>
      </c>
      <c r="U519" s="4">
        <f>AVERAGE(R519:T519)</f>
        <v>29827.866666666669</v>
      </c>
      <c r="V519">
        <v>7129.1</v>
      </c>
      <c r="W519">
        <v>9403.1</v>
      </c>
      <c r="X519">
        <v>300</v>
      </c>
      <c r="Y519" s="4">
        <f>AVERAGE(V519:X519)</f>
        <v>5610.7333333333336</v>
      </c>
      <c r="Z519" s="4">
        <f>U519/Y519</f>
        <v>5.3162153491522206</v>
      </c>
      <c r="AA519">
        <v>0.94840526580810502</v>
      </c>
      <c r="AB519">
        <v>0.42724341246478797</v>
      </c>
      <c r="AC519" s="5">
        <f>POWER(10,-AB519)</f>
        <v>0.37390096630008629</v>
      </c>
      <c r="AD519">
        <v>1.48936001110901</v>
      </c>
      <c r="AE519" t="s">
        <v>453</v>
      </c>
      <c r="AF519" t="s">
        <v>454</v>
      </c>
    </row>
    <row r="520" spans="1:32">
      <c r="A520">
        <v>7.0942259999999999</v>
      </c>
      <c r="B520">
        <v>7.1444809999999999</v>
      </c>
      <c r="C520">
        <v>7.2477520000000002</v>
      </c>
      <c r="D520">
        <v>7.4158239999999997</v>
      </c>
      <c r="E520">
        <v>7.4693059999999996</v>
      </c>
      <c r="F520">
        <v>7.4348879999999999</v>
      </c>
      <c r="M520">
        <v>628</v>
      </c>
      <c r="N520">
        <v>13</v>
      </c>
      <c r="O520">
        <v>13</v>
      </c>
      <c r="P520">
        <v>13</v>
      </c>
      <c r="Q520">
        <v>15241000</v>
      </c>
      <c r="R520">
        <v>1177200</v>
      </c>
      <c r="S520">
        <v>1536500</v>
      </c>
      <c r="T520">
        <v>836810</v>
      </c>
      <c r="U520" s="4">
        <f>AVERAGE(R520:T520)</f>
        <v>1183503.3333333333</v>
      </c>
      <c r="V520">
        <v>501150</v>
      </c>
      <c r="W520">
        <v>604320</v>
      </c>
      <c r="X520">
        <v>791910</v>
      </c>
      <c r="Y520" s="4">
        <f>AVERAGE(V520:X520)</f>
        <v>632460</v>
      </c>
      <c r="Z520" s="4">
        <f>U520/Y520</f>
        <v>1.8712698563281998</v>
      </c>
      <c r="AA520">
        <v>-0.27785317103068102</v>
      </c>
      <c r="AB520">
        <v>2.35976488385707</v>
      </c>
      <c r="AC520" s="5">
        <f>POWER(10,-AB520)</f>
        <v>4.3675221494653129E-3</v>
      </c>
      <c r="AD520">
        <v>2.9481388228635299</v>
      </c>
      <c r="AE520" t="s">
        <v>841</v>
      </c>
      <c r="AF520" t="s">
        <v>842</v>
      </c>
    </row>
    <row r="521" spans="1:32">
      <c r="A521">
        <v>7.7896929999999998</v>
      </c>
      <c r="B521">
        <v>7.8037640000000001</v>
      </c>
      <c r="C521">
        <v>7.9451830000000001</v>
      </c>
      <c r="D521">
        <v>8.0665859999999991</v>
      </c>
      <c r="E521">
        <v>8.2292719999999999</v>
      </c>
      <c r="F521">
        <v>8.1328040000000001</v>
      </c>
      <c r="M521">
        <v>629</v>
      </c>
      <c r="N521">
        <v>31</v>
      </c>
      <c r="O521">
        <v>31</v>
      </c>
      <c r="P521">
        <v>31</v>
      </c>
      <c r="Q521">
        <v>34428000</v>
      </c>
      <c r="R521">
        <v>3430700</v>
      </c>
      <c r="S521">
        <v>4532300</v>
      </c>
      <c r="T521">
        <v>2564800</v>
      </c>
      <c r="U521" s="4">
        <f>AVERAGE(R521:T521)</f>
        <v>3509266.6666666665</v>
      </c>
      <c r="V521">
        <v>1949300</v>
      </c>
      <c r="W521">
        <v>1448800</v>
      </c>
      <c r="X521">
        <v>2305100</v>
      </c>
      <c r="Y521" s="4">
        <f>AVERAGE(V521:X521)</f>
        <v>1901066.6666666667</v>
      </c>
      <c r="Z521" s="4">
        <f>U521/Y521</f>
        <v>1.8459461355028755</v>
      </c>
      <c r="AA521">
        <v>-0.29667393366495798</v>
      </c>
      <c r="AB521">
        <v>1.9080652512184799</v>
      </c>
      <c r="AC521" s="5">
        <f>POWER(10,-AB521)</f>
        <v>1.2357617506389404E-2</v>
      </c>
      <c r="AD521">
        <v>1.86507015549586</v>
      </c>
      <c r="AE521" t="s">
        <v>849</v>
      </c>
      <c r="AF521" t="s">
        <v>850</v>
      </c>
    </row>
  </sheetData>
  <autoFilter ref="A1:AF521">
    <sortState ref="A2:AF521">
      <sortCondition ref="AE1:AE521"/>
    </sortState>
  </autoFilter>
  <sortState ref="A2:AF521">
    <sortCondition descending="1" ref="Z2:Z52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>WUR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Rybel</dc:creator>
  <cp:lastModifiedBy>Dolf Weijers</cp:lastModifiedBy>
  <dcterms:created xsi:type="dcterms:W3CDTF">2011-08-22T14:39:07Z</dcterms:created>
  <dcterms:modified xsi:type="dcterms:W3CDTF">2015-01-14T10:32:49Z</dcterms:modified>
</cp:coreProperties>
</file>